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Agosto/"/>
    </mc:Choice>
  </mc:AlternateContent>
  <xr:revisionPtr revIDLastSave="4" documentId="8_{FEA8F319-716B-4126-86BF-B93BCC453B61}" xr6:coauthVersionLast="47" xr6:coauthVersionMax="47" xr10:uidLastSave="{E005F941-515D-4098-B2DE-4FF948D373F3}"/>
  <bookViews>
    <workbookView xWindow="-120" yWindow="-120" windowWidth="29040" windowHeight="15720" xr2:uid="{00000000-000D-0000-FFFF-FFFF00000000}"/>
  </bookViews>
  <sheets>
    <sheet name="Reserva a 31-08- 2025" sheetId="4" r:id="rId1"/>
  </sheets>
  <definedNames>
    <definedName name="_xlnm._FilterDatabase" localSheetId="0" hidden="1">'Reserva a 31-08- 2025'!$A$4:$P$4</definedName>
    <definedName name="_xlnm.Print_Area" localSheetId="0">'Reserva a 31-08- 2025'!$A$1:$P$28</definedName>
    <definedName name="_xlnm.Print_Titles" localSheetId="0">'Reserva a 31-08- 2025'!$1:$4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N28" i="4"/>
  <c r="O28" i="4"/>
  <c r="P28" i="4"/>
  <c r="L28" i="4"/>
</calcChain>
</file>

<file path=xl/sharedStrings.xml><?xml version="1.0" encoding="utf-8"?>
<sst xmlns="http://schemas.openxmlformats.org/spreadsheetml/2006/main" count="324" uniqueCount="96">
  <si>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</si>
  <si>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</si>
  <si>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</si>
  <si>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</si>
  <si>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</si>
  <si>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</si>
  <si>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</si>
  <si>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</si>
  <si>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</si>
  <si>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</si>
  <si>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</si>
  <si>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</si>
  <si>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</si>
  <si>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</si>
  <si>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</si>
  <si>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</si>
  <si>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</si>
  <si>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</si>
  <si>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</si>
  <si>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</si>
  <si>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</si>
  <si>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</si>
  <si>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</si>
  <si>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</si>
  <si>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</si>
  <si>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</si>
  <si>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</si>
  <si>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</si>
  <si>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</si>
  <si>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</si>
  <si>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</si>
  <si>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</si>
  <si>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</si>
  <si>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</si>
  <si>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</si>
  <si>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</si>
  <si>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</si>
  <si>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</si>
  <si>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</si>
  <si>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</si>
  <si>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</si>
  <si>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</si>
  <si>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</si>
  <si>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</si>
  <si>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</si>
  <si>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</si>
  <si>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</si>
  <si>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</si>
  <si>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</si>
  <si>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</si>
  <si>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</si>
  <si>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</si>
  <si>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</si>
  <si>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</si>
  <si>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</si>
  <si>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</si>
  <si>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</si>
  <si>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</si>
  <si>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</si>
  <si>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</si>
  <si>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</si>
  <si>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</si>
  <si>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</si>
  <si>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</si>
  <si>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</si>
  <si>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</si>
  <si>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</si>
  <si>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</si>
  <si>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</si>
  <si>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</si>
  <si>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</si>
  <si>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</si>
  <si>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</si>
  <si>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</si>
  <si>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</si>
  <si>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</si>
  <si>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</si>
  <si>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</si>
  <si>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</si>
  <si>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</si>
  <si>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</si>
  <si>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</si>
  <si>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</si>
  <si>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</si>
  <si>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</si>
  <si>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</si>
  <si>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</si>
  <si>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</si>
  <si>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</si>
  <si>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</si>
  <si>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</si>
  <si>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</si>
  <si>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</si>
  <si>
    <t>Fecha: Agosto 31 de 2025</t>
  </si>
  <si>
    <t>Reviso: Martha Cecilia Florez Giraldo, Coordinadora (E) Grupo Nacional de Gestión Presupuestal</t>
  </si>
  <si>
    <t>Elaboro: Olga Jineth Galindo Martinez-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</si>
</sst>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65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topLeftCell="A18" zoomScaleNormal="100" workbookViewId="0">
      <selection activeCell="M31" sqref="M31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6">
        <v>45900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4177693499.6500001</v>
      </c>
      <c r="N8" s="6">
        <v>3699560304.4899998</v>
      </c>
      <c r="O8" s="6">
        <v>3699560304.4899998</v>
      </c>
      <c r="P8" s="6">
        <v>3699560304.4899998</v>
      </c>
    </row>
    <row r="9" spans="1:16" s="3" customFormat="1" ht="33.75" x14ac:dyDescent="0.25">
      <c r="A9" s="8" t="s">
        <v>21</v>
      </c>
      <c r="B9" s="9" t="s">
        <v>22</v>
      </c>
      <c r="C9" s="10" t="s">
        <v>57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58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45" x14ac:dyDescent="0.25">
      <c r="A10" s="8" t="s">
        <v>21</v>
      </c>
      <c r="B10" s="9" t="s">
        <v>22</v>
      </c>
      <c r="C10" s="10" t="s">
        <v>59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76</v>
      </c>
      <c r="L10" s="12">
        <v>8505154506.2800026</v>
      </c>
      <c r="M10" s="6">
        <v>8457810365.4700003</v>
      </c>
      <c r="N10" s="6">
        <v>7885615098.0900002</v>
      </c>
      <c r="O10" s="6">
        <v>7885615098.0900002</v>
      </c>
      <c r="P10" s="6">
        <v>7885615098.0900002</v>
      </c>
    </row>
    <row r="11" spans="1:16" s="3" customFormat="1" ht="33.75" x14ac:dyDescent="0.25">
      <c r="A11" s="8" t="s">
        <v>21</v>
      </c>
      <c r="B11" s="9" t="s">
        <v>22</v>
      </c>
      <c r="C11" s="10" t="s">
        <v>60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77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56.25" x14ac:dyDescent="0.25">
      <c r="A12" s="8" t="s">
        <v>21</v>
      </c>
      <c r="B12" s="9" t="s">
        <v>22</v>
      </c>
      <c r="C12" s="10" t="s">
        <v>61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78</v>
      </c>
      <c r="L12" s="12">
        <v>1944991356.1099999</v>
      </c>
      <c r="M12" s="6">
        <v>1935885286.1099999</v>
      </c>
      <c r="N12" s="6">
        <v>1935187405.8800001</v>
      </c>
      <c r="O12" s="6">
        <v>1787724910.97</v>
      </c>
      <c r="P12" s="6">
        <v>1787724910.97</v>
      </c>
    </row>
    <row r="13" spans="1:16" s="3" customFormat="1" ht="33.75" x14ac:dyDescent="0.25">
      <c r="A13" s="8" t="s">
        <v>21</v>
      </c>
      <c r="B13" s="9" t="s">
        <v>22</v>
      </c>
      <c r="C13" s="10" t="s">
        <v>62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79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56.25" x14ac:dyDescent="0.25">
      <c r="A14" s="8" t="s">
        <v>21</v>
      </c>
      <c r="B14" s="9" t="s">
        <v>22</v>
      </c>
      <c r="C14" s="10" t="s">
        <v>63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80</v>
      </c>
      <c r="L14" s="12">
        <v>1955611735.75</v>
      </c>
      <c r="M14" s="6">
        <v>1955611724.5</v>
      </c>
      <c r="N14" s="6">
        <v>1831732724.5</v>
      </c>
      <c r="O14" s="6">
        <v>1831732724.5</v>
      </c>
      <c r="P14" s="6">
        <v>1831732724.5</v>
      </c>
    </row>
    <row r="15" spans="1:16" s="3" customFormat="1" ht="33.75" x14ac:dyDescent="0.25">
      <c r="A15" s="8" t="s">
        <v>21</v>
      </c>
      <c r="B15" s="9" t="s">
        <v>22</v>
      </c>
      <c r="C15" s="10" t="s">
        <v>64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81</v>
      </c>
      <c r="L15" s="12">
        <v>6724710235.3299999</v>
      </c>
      <c r="M15" s="6">
        <v>6719221737.25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3.75" x14ac:dyDescent="0.25">
      <c r="A16" s="8" t="s">
        <v>21</v>
      </c>
      <c r="B16" s="9" t="s">
        <v>22</v>
      </c>
      <c r="C16" s="10" t="s">
        <v>64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81</v>
      </c>
      <c r="L16" s="12">
        <v>387586617.87</v>
      </c>
      <c r="M16" s="6">
        <v>387202254.58999997</v>
      </c>
      <c r="N16" s="6">
        <v>363509256</v>
      </c>
      <c r="O16" s="6">
        <v>363509256</v>
      </c>
      <c r="P16" s="6">
        <v>363509256</v>
      </c>
    </row>
    <row r="17" spans="1:16" s="3" customFormat="1" ht="45" x14ac:dyDescent="0.25">
      <c r="A17" s="8" t="s">
        <v>21</v>
      </c>
      <c r="B17" s="9" t="s">
        <v>22</v>
      </c>
      <c r="C17" s="10" t="s">
        <v>65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82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45" x14ac:dyDescent="0.25">
      <c r="A18" s="8" t="s">
        <v>21</v>
      </c>
      <c r="B18" s="9" t="s">
        <v>22</v>
      </c>
      <c r="C18" s="10" t="s">
        <v>66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83</v>
      </c>
      <c r="L18" s="12">
        <v>12181638712.589998</v>
      </c>
      <c r="M18" s="6">
        <v>12181638712.59</v>
      </c>
      <c r="N18" s="6">
        <v>12181266312.59</v>
      </c>
      <c r="O18" s="6">
        <v>12181266312.59</v>
      </c>
      <c r="P18" s="6">
        <v>12181266312.59</v>
      </c>
    </row>
    <row r="19" spans="1:16" s="3" customFormat="1" ht="33.75" x14ac:dyDescent="0.25">
      <c r="A19" s="8" t="s">
        <v>21</v>
      </c>
      <c r="B19" s="9" t="s">
        <v>22</v>
      </c>
      <c r="C19" s="10" t="s">
        <v>67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84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45" x14ac:dyDescent="0.25">
      <c r="A20" s="8" t="s">
        <v>21</v>
      </c>
      <c r="B20" s="9" t="s">
        <v>22</v>
      </c>
      <c r="C20" s="10" t="s">
        <v>68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85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56.25" x14ac:dyDescent="0.25">
      <c r="A21" s="8" t="s">
        <v>21</v>
      </c>
      <c r="B21" s="9" t="s">
        <v>22</v>
      </c>
      <c r="C21" s="10" t="s">
        <v>69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86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  <c r="P21" s="6">
        <v>3426825531.9899998</v>
      </c>
    </row>
    <row r="22" spans="1:16" ht="45" x14ac:dyDescent="0.25">
      <c r="A22" s="8" t="s">
        <v>21</v>
      </c>
      <c r="B22" s="9" t="s">
        <v>22</v>
      </c>
      <c r="C22" s="10" t="s">
        <v>70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87</v>
      </c>
      <c r="L22" s="12">
        <v>1736990964.3299999</v>
      </c>
      <c r="M22" s="6">
        <v>1736990964.3299999</v>
      </c>
      <c r="N22" s="6">
        <v>1722110927.3299999</v>
      </c>
      <c r="O22" s="6">
        <v>1722110927.3299999</v>
      </c>
      <c r="P22" s="6">
        <v>1722110927.3299999</v>
      </c>
    </row>
    <row r="23" spans="1:16" ht="56.25" x14ac:dyDescent="0.25">
      <c r="A23" s="8" t="s">
        <v>21</v>
      </c>
      <c r="B23" s="9" t="s">
        <v>22</v>
      </c>
      <c r="C23" s="10" t="s">
        <v>71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88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72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89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3.75" x14ac:dyDescent="0.25">
      <c r="A25" s="8" t="s">
        <v>21</v>
      </c>
      <c r="B25" s="9" t="s">
        <v>22</v>
      </c>
      <c r="C25" s="10" t="s">
        <v>73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90</v>
      </c>
      <c r="L25" s="12">
        <v>277545194.41999996</v>
      </c>
      <c r="M25" s="6">
        <v>277545027.25999999</v>
      </c>
      <c r="N25" s="6">
        <v>270101777.87</v>
      </c>
      <c r="O25" s="6">
        <v>270101777.87</v>
      </c>
      <c r="P25" s="6">
        <v>270101777.87</v>
      </c>
    </row>
    <row r="26" spans="1:16" ht="33.75" x14ac:dyDescent="0.25">
      <c r="A26" s="8" t="s">
        <v>21</v>
      </c>
      <c r="B26" s="9" t="s">
        <v>22</v>
      </c>
      <c r="C26" s="10" t="s">
        <v>74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91</v>
      </c>
      <c r="L26" s="12">
        <v>4072041824.9000001</v>
      </c>
      <c r="M26" s="6">
        <v>4066749558.1399999</v>
      </c>
      <c r="N26" s="6">
        <v>3268294070.2600002</v>
      </c>
      <c r="O26" s="6">
        <v>3168686082.8400002</v>
      </c>
      <c r="P26" s="6">
        <v>3168686082.8400002</v>
      </c>
    </row>
    <row r="27" spans="1:16" ht="45" x14ac:dyDescent="0.25">
      <c r="A27" s="8" t="s">
        <v>21</v>
      </c>
      <c r="B27" s="9" t="s">
        <v>22</v>
      </c>
      <c r="C27" s="10" t="s">
        <v>75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92</v>
      </c>
      <c r="L27" s="12">
        <v>100310141</v>
      </c>
      <c r="M27" s="6">
        <v>100310141</v>
      </c>
      <c r="N27" s="6">
        <v>97355248.189999998</v>
      </c>
      <c r="O27" s="6">
        <v>97355248.189999998</v>
      </c>
      <c r="P27" s="6">
        <v>97355248.189999998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>SUM(L5:L27)</f>
        <v>52776975221.339996</v>
      </c>
      <c r="M28" s="7">
        <f t="shared" ref="M28:P28" si="0">SUM(M5:M27)</f>
        <v>52693182145.5</v>
      </c>
      <c r="N28" s="7">
        <f t="shared" si="0"/>
        <v>50530059313.290001</v>
      </c>
      <c r="O28" s="7">
        <f t="shared" si="0"/>
        <v>50282988830.959991</v>
      </c>
      <c r="P28" s="7">
        <f t="shared" si="0"/>
        <v>50282988830.959991</v>
      </c>
    </row>
    <row r="29" spans="1:16" x14ac:dyDescent="0.25">
      <c r="M29" s="13"/>
    </row>
    <row r="31" spans="1:16" x14ac:dyDescent="0.25">
      <c r="A31" s="4"/>
      <c r="M31" s="13"/>
    </row>
    <row r="32" spans="1:16" x14ac:dyDescent="0.25">
      <c r="A32" s="4" t="s">
        <v>46</v>
      </c>
    </row>
    <row r="33" spans="1:1" x14ac:dyDescent="0.25">
      <c r="A33" s="4" t="s">
        <v>95</v>
      </c>
    </row>
    <row r="34" spans="1:1" x14ac:dyDescent="0.25">
      <c r="A34" s="4" t="s">
        <v>94</v>
      </c>
    </row>
    <row r="35" spans="1:1" x14ac:dyDescent="0.25">
      <c r="A35" s="4" t="s">
        <v>93</v>
      </c>
    </row>
  </sheetData>
  <autoFilter ref="A4:P4" xr:uid="{00000000-0001-0000-0000-000000000000}"/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31-08- 2025</vt:lpstr>
      <vt:lpstr>'Reserva a 31-08- 2025'!Área_de_impresión</vt:lpstr>
      <vt:lpstr>'Reserva a 31-08- 2025'!Títulos_a_imprimir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2025-09-11T15:54:05Z</cp:lastPrinted>
  <dcterms:created xsi:type="dcterms:W3CDTF">2021-10-31T14:36:22Z</dcterms:created>
  <dcterms:modified xsi:type="dcterms:W3CDTF">2025-09-11T15:55:09Z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