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ficina\Publicaciones_Pagina_Web\2019\20191227_0945_Demandas_Trim4\"/>
    </mc:Choice>
  </mc:AlternateContent>
  <bookViews>
    <workbookView xWindow="0" yWindow="0" windowWidth="28800" windowHeight="14235"/>
  </bookViews>
  <sheets>
    <sheet name="Informe Final" sheetId="5" r:id="rId1"/>
  </sheets>
  <calcPr calcId="152511"/>
</workbook>
</file>

<file path=xl/calcChain.xml><?xml version="1.0" encoding="utf-8"?>
<calcChain xmlns="http://schemas.openxmlformats.org/spreadsheetml/2006/main">
  <c r="E39" i="5" l="1"/>
  <c r="E46" i="5" s="1"/>
</calcChain>
</file>

<file path=xl/sharedStrings.xml><?xml version="1.0" encoding="utf-8"?>
<sst xmlns="http://schemas.openxmlformats.org/spreadsheetml/2006/main" count="62" uniqueCount="31">
  <si>
    <t>REPARACION DIRECTA</t>
  </si>
  <si>
    <t>BAJO</t>
  </si>
  <si>
    <t>SEGUNDA INSTANCIA</t>
  </si>
  <si>
    <t>MEDIO BAJO</t>
  </si>
  <si>
    <t>NULIDAD Y RESTABLECIMIENTO DEL DERECHO</t>
  </si>
  <si>
    <t>FALLO</t>
  </si>
  <si>
    <t>ALTO</t>
  </si>
  <si>
    <t>ORDINARIO LABORAL</t>
  </si>
  <si>
    <t>PRUEBAS</t>
  </si>
  <si>
    <t>ACCION DE REPETICION</t>
  </si>
  <si>
    <t>INICIO Y FIJACION DEL LITIGIO</t>
  </si>
  <si>
    <t>CONTROVERSIAS CONTRACTUALES</t>
  </si>
  <si>
    <t>NULIDAD SIMPLE</t>
  </si>
  <si>
    <t>NULIDAD Y RESTABLECIMIENTO DEL DERECHO (LESIVIDAD)</t>
  </si>
  <si>
    <t>EJECUTIVO</t>
  </si>
  <si>
    <t>MEDIO DE CONTROL</t>
  </si>
  <si>
    <t>ESTADO PROCESAL</t>
  </si>
  <si>
    <t>CANTIDAD</t>
  </si>
  <si>
    <t>PRETENSIONES</t>
  </si>
  <si>
    <t>RIESGO PERDIDA</t>
  </si>
  <si>
    <t>OBSERVACIONES</t>
  </si>
  <si>
    <t>N.A.</t>
  </si>
  <si>
    <t>TRAMITE JUDICIAL EN FAVOR DE LOS INTERES DE LA INSTITUTO</t>
  </si>
  <si>
    <t>TOTAL</t>
  </si>
  <si>
    <t>N.A</t>
  </si>
  <si>
    <t>DEMANDAS ARBITRAL</t>
  </si>
  <si>
    <t>TOTAL PRETENSIONES</t>
  </si>
  <si>
    <r>
      <rPr>
        <b/>
        <sz val="7"/>
        <rFont val="Tahoma"/>
        <family val="2"/>
      </rPr>
      <t>Fuente:</t>
    </r>
    <r>
      <rPr>
        <sz val="7"/>
        <rFont val="Tahoma"/>
        <family val="2"/>
      </rPr>
      <t xml:space="preserve"> EKOGUI - REPORTE 1. INFORMACIÓN GENERAL DE PROCESOS JUDICIALES DE LA ENTIDAD-ACTIVOS </t>
    </r>
  </si>
  <si>
    <t>ACCIÓN POPULAR</t>
  </si>
  <si>
    <t>AUDIENCIA DE PACTO DE CUMPLIMIENTO</t>
  </si>
  <si>
    <t>INFORME CUARTO TRIMESTRE DE 2019 - DEMANDAS CONTRA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</si>
</sst>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&quot;$&quot;\ #,##0"/>
  </numFmts>
  <fonts count="11" x14ac:knownFonts="1"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sz val="6"/>
      <name val="Tahoma"/>
      <family val="2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sz val="7"/>
      <name val="Tahoma"/>
      <family val="2"/>
    </font>
    <font>
      <b/>
      <sz val="7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9">
    <xf numFmtId="0" fontId="0" fillId="0" borderId="0" xfId="0"/>
    <xf numFmtId="0" fontId="5" fillId="2" borderId="0" xfId="0" applyFont="1" applyFill="1"/>
    <xf numFmtId="0" fontId="5" fillId="0" borderId="0" xfId="0" applyFont="1"/>
    <xf numFmtId="0" fontId="7" fillId="2" borderId="0" xfId="0" applyFont="1" applyFill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/>
    <xf numFmtId="169" fontId="8" fillId="4" borderId="1" xfId="0" applyNumberFormat="1" applyFont="1" applyFill="1" applyBorder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/>
    <xf numFmtId="0" fontId="8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69" fontId="7" fillId="0" borderId="0" xfId="0" applyNumberFormat="1" applyFont="1" applyFill="1" applyAlignment="1">
      <alignment vertical="center"/>
    </xf>
    <xf numFmtId="169" fontId="7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169" fontId="7" fillId="2" borderId="0" xfId="0" applyNumberFormat="1" applyFont="1" applyFill="1"/>
    <xf numFmtId="0" fontId="7" fillId="0" borderId="1" xfId="0" applyFont="1" applyFill="1" applyBorder="1" applyAlignment="1">
      <alignment horizontal="center"/>
    </xf>
    <xf numFmtId="0" fontId="7" fillId="2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169" fontId="8" fillId="2" borderId="1" xfId="0" applyNumberFormat="1" applyFont="1" applyFill="1" applyBorder="1"/>
    <xf numFmtId="0" fontId="9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wrapText="1"/>
    </xf>
    <xf numFmtId="0" fontId="5" fillId="2" borderId="0" xfId="0" applyFont="1" applyFill="1" applyAlignment="1">
      <alignment horizontal="center"/>
    </xf>
    <xf numFmtId="169" fontId="5" fillId="2" borderId="0" xfId="0" applyNumberFormat="1" applyFont="1" applyFill="1"/>
    <xf numFmtId="0" fontId="5" fillId="0" borderId="0" xfId="0" applyFont="1" applyAlignment="1">
      <alignment horizontal="center"/>
    </xf>
    <xf numFmtId="169" fontId="5" fillId="0" borderId="0" xfId="0" applyNumberFormat="1" applyFont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9" fontId="7" fillId="0" borderId="5" xfId="0" applyNumberFormat="1" applyFont="1" applyBorder="1" applyAlignment="1">
      <alignment horizontal="center" vertical="center"/>
    </xf>
    <xf numFmtId="169" fontId="7" fillId="0" borderId="3" xfId="0" applyNumberFormat="1" applyFont="1" applyBorder="1" applyAlignment="1">
      <alignment horizontal="center" vertical="center"/>
    </xf>
    <xf numFmtId="169" fontId="2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9" fontId="7" fillId="2" borderId="1" xfId="0" applyNumberFormat="1" applyFont="1" applyFill="1" applyBorder="1" applyAlignment="1">
      <alignment horizontal="center" vertical="center"/>
    </xf>
    <xf numFmtId="169" fontId="7" fillId="0" borderId="5" xfId="0" applyNumberFormat="1" applyFont="1" applyFill="1" applyBorder="1" applyAlignment="1">
      <alignment horizontal="center" vertical="center"/>
    </xf>
    <xf numFmtId="169" fontId="7" fillId="0" borderId="6" xfId="0" applyNumberFormat="1" applyFont="1" applyFill="1" applyBorder="1" applyAlignment="1">
      <alignment horizontal="center" vertical="center"/>
    </xf>
    <xf numFmtId="169" fontId="7" fillId="0" borderId="3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9" fontId="7" fillId="0" borderId="5" xfId="0" applyNumberFormat="1" applyFont="1" applyBorder="1" applyAlignment="1">
      <alignment horizontal="center" vertical="center" wrapText="1"/>
    </xf>
    <xf numFmtId="169" fontId="7" fillId="0" borderId="6" xfId="0" applyNumberFormat="1" applyFont="1" applyBorder="1" applyAlignment="1">
      <alignment horizontal="center" vertical="center" wrapText="1"/>
    </xf>
    <xf numFmtId="169" fontId="7" fillId="0" borderId="3" xfId="0" applyNumberFormat="1" applyFont="1" applyBorder="1" applyAlignment="1">
      <alignment horizontal="center" vertical="center" wrapText="1"/>
    </xf>
    <xf numFmtId="169" fontId="7" fillId="2" borderId="5" xfId="0" applyNumberFormat="1" applyFont="1" applyFill="1" applyBorder="1" applyAlignment="1">
      <alignment horizontal="center" vertical="center" wrapText="1"/>
    </xf>
    <xf numFmtId="169" fontId="7" fillId="2" borderId="6" xfId="0" applyNumberFormat="1" applyFont="1" applyFill="1" applyBorder="1" applyAlignment="1">
      <alignment horizontal="center" vertical="center" wrapText="1"/>
    </xf>
    <xf numFmtId="169" fontId="7" fillId="2" borderId="3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9" fontId="7" fillId="0" borderId="6" xfId="0" applyNumberFormat="1" applyFont="1" applyBorder="1" applyAlignment="1">
      <alignment horizontal="center" vertical="center"/>
    </xf>
    <xf numFmtId="169" fontId="7" fillId="2" borderId="5" xfId="0" applyNumberFormat="1" applyFont="1" applyFill="1" applyBorder="1" applyAlignment="1">
      <alignment horizontal="center" vertical="center"/>
    </xf>
    <xf numFmtId="169" fontId="7" fillId="2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9" fontId="2" fillId="0" borderId="5" xfId="0" applyNumberFormat="1" applyFont="1" applyFill="1" applyBorder="1" applyAlignment="1">
      <alignment horizontal="center" vertical="center"/>
    </xf>
    <xf numFmtId="169" fontId="2" fillId="0" borderId="6" xfId="0" applyNumberFormat="1" applyFont="1" applyFill="1" applyBorder="1" applyAlignment="1">
      <alignment horizontal="center" vertical="center"/>
    </xf>
    <xf numFmtId="169" fontId="2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9" fontId="7" fillId="0" borderId="1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9" fontId="7" fillId="2" borderId="6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showGridLines="0" tabSelected="1" zoomScale="120" zoomScaleNormal="120" workbookViewId="0">
      <selection activeCell="B47" sqref="B47"/>
    </sheetView>
  </sheetViews>
  <sheetFormatPr baseColWidth="10" defaultRowHeight="12.75" x14ac:dyDescent="0.2"/>
  <cols>
    <col min="1" max="1" width="11.42578125" style="1"/>
    <col min="2" max="2" width="21.85546875" style="2" customWidth="1"/>
    <col min="3" max="3" width="26.42578125" style="2" customWidth="1"/>
    <col min="4" max="4" width="16" style="32" customWidth="1"/>
    <col min="5" max="5" width="16.7109375" style="33" customWidth="1"/>
    <col min="6" max="6" width="16.7109375" style="31" customWidth="1"/>
    <col min="7" max="7" width="26.7109375" style="2" customWidth="1"/>
    <col min="8" max="20" width="11.42578125" style="1"/>
    <col min="21" max="16384" width="11.42578125" style="2"/>
  </cols>
  <sheetData>
    <row r="1" spans="1:20" s="1" customFormat="1" ht="5.25" customHeight="1" x14ac:dyDescent="0.2">
      <c r="D1" s="30"/>
      <c r="E1" s="31"/>
      <c r="F1" s="31"/>
    </row>
    <row r="2" spans="1:20" ht="12" customHeight="1" x14ac:dyDescent="0.2">
      <c r="B2" s="76" t="s">
        <v>30</v>
      </c>
      <c r="C2" s="76"/>
      <c r="D2" s="76"/>
      <c r="E2" s="76"/>
      <c r="F2" s="76"/>
      <c r="G2" s="76"/>
    </row>
    <row r="3" spans="1:20" s="7" customFormat="1" ht="11.25" x14ac:dyDescent="0.15">
      <c r="A3" s="3"/>
      <c r="B3" s="4" t="s">
        <v>15</v>
      </c>
      <c r="C3" s="5" t="s">
        <v>16</v>
      </c>
      <c r="D3" s="4" t="s">
        <v>17</v>
      </c>
      <c r="E3" s="6" t="s">
        <v>18</v>
      </c>
      <c r="F3" s="6" t="s">
        <v>19</v>
      </c>
      <c r="G3" s="6" t="s">
        <v>20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7" customFormat="1" ht="11.25" x14ac:dyDescent="0.15">
      <c r="A4" s="3"/>
      <c r="B4" s="53" t="s">
        <v>9</v>
      </c>
      <c r="C4" s="8" t="s">
        <v>10</v>
      </c>
      <c r="D4" s="34">
        <v>6</v>
      </c>
      <c r="E4" s="44">
        <v>3480442615</v>
      </c>
      <c r="F4" s="64" t="s">
        <v>21</v>
      </c>
      <c r="G4" s="78" t="s">
        <v>22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7" customFormat="1" ht="11.25" x14ac:dyDescent="0.15">
      <c r="A5" s="3"/>
      <c r="B5" s="53"/>
      <c r="C5" s="8" t="s">
        <v>8</v>
      </c>
      <c r="D5" s="34">
        <v>1</v>
      </c>
      <c r="E5" s="63"/>
      <c r="F5" s="77"/>
      <c r="G5" s="7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7" customFormat="1" ht="11.25" x14ac:dyDescent="0.15">
      <c r="A6" s="3"/>
      <c r="B6" s="53"/>
      <c r="C6" s="8" t="s">
        <v>5</v>
      </c>
      <c r="D6" s="34">
        <v>1</v>
      </c>
      <c r="E6" s="63"/>
      <c r="F6" s="77"/>
      <c r="G6" s="7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7" customFormat="1" ht="11.25" x14ac:dyDescent="0.15">
      <c r="A7" s="3"/>
      <c r="B7" s="53"/>
      <c r="C7" s="8" t="s">
        <v>2</v>
      </c>
      <c r="D7" s="34">
        <v>2</v>
      </c>
      <c r="E7" s="63"/>
      <c r="F7" s="77"/>
      <c r="G7" s="7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7" customFormat="1" ht="11.25" x14ac:dyDescent="0.15">
      <c r="A8" s="3"/>
      <c r="B8" s="53"/>
      <c r="C8" s="10" t="s">
        <v>23</v>
      </c>
      <c r="D8" s="11">
        <v>10</v>
      </c>
      <c r="E8" s="45"/>
      <c r="F8" s="65"/>
      <c r="G8" s="78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3" customFormat="1" ht="3.75" customHeight="1" x14ac:dyDescent="0.15">
      <c r="C9" s="12"/>
      <c r="D9" s="12"/>
      <c r="E9" s="12"/>
      <c r="F9" s="12"/>
    </row>
    <row r="10" spans="1:20" s="7" customFormat="1" ht="11.25" x14ac:dyDescent="0.15">
      <c r="A10" s="3"/>
      <c r="B10" s="74" t="s">
        <v>0</v>
      </c>
      <c r="C10" s="13" t="s">
        <v>10</v>
      </c>
      <c r="D10" s="14">
        <v>27</v>
      </c>
      <c r="E10" s="75">
        <v>45807666197</v>
      </c>
      <c r="F10" s="75" t="s">
        <v>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7" customFormat="1" ht="11.25" x14ac:dyDescent="0.15">
      <c r="A11" s="3"/>
      <c r="B11" s="74"/>
      <c r="C11" s="13" t="s">
        <v>8</v>
      </c>
      <c r="D11" s="14">
        <v>3</v>
      </c>
      <c r="E11" s="75"/>
      <c r="F11" s="7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7" customFormat="1" ht="11.25" x14ac:dyDescent="0.15">
      <c r="A12" s="3"/>
      <c r="B12" s="74"/>
      <c r="C12" s="13" t="s">
        <v>5</v>
      </c>
      <c r="D12" s="14">
        <v>7</v>
      </c>
      <c r="E12" s="75"/>
      <c r="F12" s="75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7" customFormat="1" ht="11.25" x14ac:dyDescent="0.15">
      <c r="A13" s="3"/>
      <c r="B13" s="74"/>
      <c r="C13" s="13" t="s">
        <v>2</v>
      </c>
      <c r="D13" s="14">
        <v>23</v>
      </c>
      <c r="E13" s="75"/>
      <c r="F13" s="75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7" customFormat="1" ht="11.25" x14ac:dyDescent="0.15">
      <c r="A14" s="3"/>
      <c r="B14" s="74"/>
      <c r="C14" s="39" t="s">
        <v>23</v>
      </c>
      <c r="D14" s="26">
        <v>60</v>
      </c>
      <c r="E14" s="75"/>
      <c r="F14" s="75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3" customFormat="1" ht="5.25" customHeight="1" x14ac:dyDescent="0.15">
      <c r="C15" s="12"/>
      <c r="D15" s="12"/>
      <c r="E15" s="12"/>
      <c r="F15" s="12"/>
    </row>
    <row r="16" spans="1:20" s="7" customFormat="1" ht="11.25" x14ac:dyDescent="0.15">
      <c r="A16" s="3"/>
      <c r="B16" s="60" t="s">
        <v>4</v>
      </c>
      <c r="C16" s="13" t="s">
        <v>10</v>
      </c>
      <c r="D16" s="14">
        <v>38</v>
      </c>
      <c r="E16" s="44">
        <v>15246085578</v>
      </c>
      <c r="F16" s="48" t="s">
        <v>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s="7" customFormat="1" ht="11.25" x14ac:dyDescent="0.15">
      <c r="A17" s="3"/>
      <c r="B17" s="61"/>
      <c r="C17" s="8" t="s">
        <v>8</v>
      </c>
      <c r="D17" s="9">
        <v>4</v>
      </c>
      <c r="E17" s="63"/>
      <c r="F17" s="48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s="7" customFormat="1" ht="11.25" x14ac:dyDescent="0.15">
      <c r="A18" s="3"/>
      <c r="B18" s="61"/>
      <c r="C18" s="8" t="s">
        <v>5</v>
      </c>
      <c r="D18" s="9">
        <v>21</v>
      </c>
      <c r="E18" s="63"/>
      <c r="F18" s="48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s="7" customFormat="1" ht="11.25" x14ac:dyDescent="0.15">
      <c r="A19" s="3"/>
      <c r="B19" s="61"/>
      <c r="C19" s="8" t="s">
        <v>2</v>
      </c>
      <c r="D19" s="9">
        <v>31</v>
      </c>
      <c r="E19" s="63"/>
      <c r="F19" s="48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s="7" customFormat="1" ht="11.25" x14ac:dyDescent="0.15">
      <c r="A20" s="3"/>
      <c r="B20" s="62"/>
      <c r="C20" s="10" t="s">
        <v>23</v>
      </c>
      <c r="D20" s="11">
        <v>94</v>
      </c>
      <c r="E20" s="45"/>
      <c r="F20" s="48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s="3" customFormat="1" ht="3.75" customHeight="1" x14ac:dyDescent="0.15">
      <c r="C21" s="12"/>
      <c r="D21" s="12"/>
      <c r="E21" s="12"/>
      <c r="F21" s="12"/>
    </row>
    <row r="22" spans="1:20" s="3" customFormat="1" ht="9.75" customHeight="1" x14ac:dyDescent="0.15">
      <c r="B22" s="66" t="s">
        <v>13</v>
      </c>
      <c r="C22" s="67" t="s">
        <v>5</v>
      </c>
      <c r="D22" s="69">
        <v>1</v>
      </c>
      <c r="E22" s="49">
        <v>34184307</v>
      </c>
      <c r="F22" s="71" t="s">
        <v>3</v>
      </c>
    </row>
    <row r="23" spans="1:20" s="3" customFormat="1" ht="11.25" x14ac:dyDescent="0.15">
      <c r="B23" s="66"/>
      <c r="C23" s="68"/>
      <c r="D23" s="70"/>
      <c r="E23" s="50"/>
      <c r="F23" s="72"/>
    </row>
    <row r="24" spans="1:20" s="3" customFormat="1" ht="12.75" customHeight="1" x14ac:dyDescent="0.15">
      <c r="B24" s="66"/>
      <c r="C24" s="38" t="s">
        <v>23</v>
      </c>
      <c r="D24" s="36">
        <v>1</v>
      </c>
      <c r="E24" s="51"/>
      <c r="F24" s="73"/>
    </row>
    <row r="25" spans="1:20" s="3" customFormat="1" ht="3.75" customHeight="1" x14ac:dyDescent="0.15">
      <c r="C25" s="12"/>
      <c r="D25" s="12"/>
      <c r="E25" s="12"/>
      <c r="F25" s="12"/>
    </row>
    <row r="26" spans="1:20" s="7" customFormat="1" ht="11.25" x14ac:dyDescent="0.15">
      <c r="A26" s="3"/>
      <c r="B26" s="47" t="s">
        <v>11</v>
      </c>
      <c r="C26" s="8" t="s">
        <v>10</v>
      </c>
      <c r="D26" s="9">
        <v>2</v>
      </c>
      <c r="E26" s="44">
        <v>1954617515</v>
      </c>
      <c r="F26" s="64" t="s">
        <v>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7" customFormat="1" ht="11.25" x14ac:dyDescent="0.15">
      <c r="A27" s="3"/>
      <c r="B27" s="47"/>
      <c r="C27" s="10" t="s">
        <v>23</v>
      </c>
      <c r="D27" s="11">
        <v>2</v>
      </c>
      <c r="E27" s="45"/>
      <c r="F27" s="65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s="15" customFormat="1" ht="4.5" customHeight="1" x14ac:dyDescent="0.15">
      <c r="C28" s="16"/>
      <c r="D28" s="17"/>
      <c r="E28" s="18"/>
      <c r="F28" s="19"/>
    </row>
    <row r="29" spans="1:20" s="7" customFormat="1" ht="11.25" x14ac:dyDescent="0.15">
      <c r="A29" s="3"/>
      <c r="B29" s="47" t="s">
        <v>14</v>
      </c>
      <c r="C29" s="8" t="s">
        <v>10</v>
      </c>
      <c r="D29" s="9">
        <v>1</v>
      </c>
      <c r="E29" s="44">
        <v>521700</v>
      </c>
      <c r="F29" s="48" t="s">
        <v>24</v>
      </c>
      <c r="G29" s="52" t="s">
        <v>22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s="7" customFormat="1" ht="11.25" x14ac:dyDescent="0.15">
      <c r="A30" s="3"/>
      <c r="B30" s="47"/>
      <c r="C30" s="10" t="s">
        <v>23</v>
      </c>
      <c r="D30" s="11">
        <v>1</v>
      </c>
      <c r="E30" s="45"/>
      <c r="F30" s="48"/>
      <c r="G30" s="52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s="3" customFormat="1" ht="3" customHeight="1" x14ac:dyDescent="0.15">
      <c r="C31" s="20"/>
      <c r="D31" s="21"/>
      <c r="E31" s="19"/>
      <c r="F31" s="19"/>
    </row>
    <row r="32" spans="1:20" s="7" customFormat="1" ht="11.25" x14ac:dyDescent="0.15">
      <c r="A32" s="3"/>
      <c r="B32" s="53" t="s">
        <v>7</v>
      </c>
      <c r="C32" s="8" t="s">
        <v>10</v>
      </c>
      <c r="D32" s="9">
        <v>2</v>
      </c>
      <c r="E32" s="54">
        <v>36620079</v>
      </c>
      <c r="F32" s="57" t="s">
        <v>1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s="7" customFormat="1" ht="11.25" x14ac:dyDescent="0.15">
      <c r="A33" s="3"/>
      <c r="B33" s="53"/>
      <c r="C33" s="8" t="s">
        <v>5</v>
      </c>
      <c r="D33" s="9">
        <v>2</v>
      </c>
      <c r="E33" s="55"/>
      <c r="F33" s="58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s="7" customFormat="1" ht="11.25" x14ac:dyDescent="0.15">
      <c r="A34" s="3"/>
      <c r="B34" s="53"/>
      <c r="C34" s="10" t="s">
        <v>23</v>
      </c>
      <c r="D34" s="11">
        <v>4</v>
      </c>
      <c r="E34" s="56"/>
      <c r="F34" s="59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s="3" customFormat="1" ht="4.5" customHeight="1" x14ac:dyDescent="0.15">
      <c r="C35" s="12"/>
      <c r="D35" s="21"/>
      <c r="E35" s="19"/>
      <c r="F35" s="19"/>
    </row>
    <row r="36" spans="1:20" s="7" customFormat="1" ht="11.25" x14ac:dyDescent="0.15">
      <c r="A36" s="3"/>
      <c r="B36" s="47" t="s">
        <v>12</v>
      </c>
      <c r="C36" s="8" t="s">
        <v>10</v>
      </c>
      <c r="D36" s="9">
        <v>2</v>
      </c>
      <c r="E36" s="44">
        <v>0</v>
      </c>
      <c r="F36" s="48" t="s">
        <v>21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s="7" customFormat="1" ht="11.25" x14ac:dyDescent="0.15">
      <c r="A37" s="3"/>
      <c r="B37" s="47"/>
      <c r="C37" s="10" t="s">
        <v>23</v>
      </c>
      <c r="D37" s="11">
        <v>2</v>
      </c>
      <c r="E37" s="45"/>
      <c r="F37" s="48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s="3" customFormat="1" ht="3.75" customHeight="1" x14ac:dyDescent="0.15">
      <c r="D38" s="22"/>
      <c r="E38" s="23"/>
      <c r="F38" s="23"/>
    </row>
    <row r="39" spans="1:20" s="3" customFormat="1" ht="11.25" x14ac:dyDescent="0.15">
      <c r="B39" s="47" t="s">
        <v>25</v>
      </c>
      <c r="C39" s="8" t="s">
        <v>10</v>
      </c>
      <c r="D39" s="24">
        <v>1</v>
      </c>
      <c r="E39" s="49">
        <f>811000000+186723990</f>
        <v>997723990</v>
      </c>
      <c r="F39" s="48" t="s">
        <v>6</v>
      </c>
    </row>
    <row r="40" spans="1:20" s="3" customFormat="1" ht="11.25" x14ac:dyDescent="0.15">
      <c r="B40" s="47"/>
      <c r="C40" s="25" t="s">
        <v>5</v>
      </c>
      <c r="D40" s="24">
        <v>1</v>
      </c>
      <c r="E40" s="50"/>
      <c r="F40" s="48"/>
    </row>
    <row r="41" spans="1:20" s="3" customFormat="1" ht="11.25" x14ac:dyDescent="0.15">
      <c r="B41" s="47"/>
      <c r="C41" s="10" t="s">
        <v>23</v>
      </c>
      <c r="D41" s="26">
        <v>2</v>
      </c>
      <c r="E41" s="51"/>
      <c r="F41" s="48"/>
    </row>
    <row r="42" spans="1:20" s="3" customFormat="1" ht="3" customHeight="1" x14ac:dyDescent="0.15">
      <c r="D42" s="22"/>
      <c r="E42" s="23"/>
      <c r="F42" s="23"/>
    </row>
    <row r="43" spans="1:20" s="3" customFormat="1" ht="11.25" x14ac:dyDescent="0.15">
      <c r="B43" s="43" t="s">
        <v>28</v>
      </c>
      <c r="C43" s="37" t="s">
        <v>29</v>
      </c>
      <c r="D43" s="34">
        <v>1</v>
      </c>
      <c r="E43" s="44">
        <v>0</v>
      </c>
      <c r="F43" s="46" t="s">
        <v>21</v>
      </c>
    </row>
    <row r="44" spans="1:20" s="3" customFormat="1" ht="11.25" x14ac:dyDescent="0.15">
      <c r="B44" s="43"/>
      <c r="C44" s="35" t="s">
        <v>23</v>
      </c>
      <c r="D44" s="36">
        <v>1</v>
      </c>
      <c r="E44" s="45"/>
      <c r="F44" s="46"/>
    </row>
    <row r="45" spans="1:20" s="3" customFormat="1" ht="3" customHeight="1" x14ac:dyDescent="0.15">
      <c r="D45" s="22"/>
      <c r="E45" s="23"/>
      <c r="F45" s="23"/>
    </row>
    <row r="46" spans="1:20" s="7" customFormat="1" ht="11.25" customHeight="1" x14ac:dyDescent="0.15">
      <c r="A46" s="3"/>
      <c r="B46" s="3"/>
      <c r="C46" s="40" t="s">
        <v>26</v>
      </c>
      <c r="D46" s="41"/>
      <c r="E46" s="27">
        <f>+E43+E39+E36+E32+E29+E26+E22+E16+E10+E4</f>
        <v>67557861981</v>
      </c>
      <c r="F46" s="42" t="s">
        <v>27</v>
      </c>
      <c r="G46" s="42"/>
      <c r="H46" s="28"/>
      <c r="I46" s="28"/>
      <c r="J46" s="29"/>
      <c r="K46" s="29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">
      <c r="B47" s="1"/>
      <c r="C47" s="1"/>
      <c r="D47" s="30"/>
      <c r="E47" s="31"/>
      <c r="F47" s="42"/>
      <c r="G47" s="42"/>
      <c r="H47" s="28"/>
      <c r="I47" s="28"/>
      <c r="J47" s="29"/>
      <c r="K47" s="29"/>
    </row>
    <row r="48" spans="1:20" x14ac:dyDescent="0.2">
      <c r="B48" s="1"/>
      <c r="C48" s="1"/>
      <c r="D48" s="30"/>
      <c r="E48" s="31"/>
      <c r="G48" s="1"/>
    </row>
    <row r="49" spans="1:20" x14ac:dyDescent="0.2">
      <c r="B49" s="1"/>
      <c r="C49" s="1"/>
      <c r="D49" s="30"/>
      <c r="E49" s="31"/>
      <c r="G49" s="1"/>
    </row>
    <row r="50" spans="1:20" x14ac:dyDescent="0.2">
      <c r="B50" s="1"/>
      <c r="C50" s="1"/>
      <c r="D50" s="30"/>
      <c r="E50" s="31"/>
      <c r="G50" s="1"/>
    </row>
    <row r="51" spans="1:20" x14ac:dyDescent="0.2">
      <c r="B51" s="1"/>
      <c r="C51" s="1"/>
      <c r="D51" s="30"/>
      <c r="E51" s="31"/>
      <c r="G51" s="1"/>
    </row>
    <row r="52" spans="1:20" x14ac:dyDescent="0.2">
      <c r="B52" s="1"/>
      <c r="C52" s="1"/>
      <c r="D52" s="30"/>
      <c r="E52" s="31"/>
      <c r="G52" s="1"/>
    </row>
    <row r="53" spans="1:20" x14ac:dyDescent="0.2">
      <c r="B53" s="1"/>
      <c r="C53" s="1"/>
      <c r="D53" s="30"/>
      <c r="E53" s="31"/>
      <c r="G53" s="1"/>
    </row>
    <row r="54" spans="1:20" x14ac:dyDescent="0.2">
      <c r="B54" s="1"/>
      <c r="C54" s="1"/>
      <c r="D54" s="30"/>
      <c r="E54" s="31"/>
      <c r="G54" s="1"/>
    </row>
    <row r="55" spans="1:20" x14ac:dyDescent="0.2">
      <c r="B55" s="1"/>
      <c r="C55" s="1"/>
      <c r="D55" s="30"/>
      <c r="E55" s="31"/>
      <c r="G55" s="1"/>
    </row>
    <row r="56" spans="1:20" x14ac:dyDescent="0.2">
      <c r="A56" s="2"/>
      <c r="B56" s="1"/>
      <c r="C56" s="1"/>
      <c r="D56" s="30"/>
      <c r="E56" s="31"/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">
      <c r="A57" s="2"/>
      <c r="B57" s="1"/>
      <c r="C57" s="1"/>
      <c r="D57" s="30"/>
      <c r="E57" s="31"/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">
      <c r="A58" s="2"/>
      <c r="B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</sheetData>
  <mergeCells count="37">
    <mergeCell ref="B10:B14"/>
    <mergeCell ref="E10:E14"/>
    <mergeCell ref="F10:F14"/>
    <mergeCell ref="B2:G2"/>
    <mergeCell ref="B4:B8"/>
    <mergeCell ref="E4:E8"/>
    <mergeCell ref="F4:F8"/>
    <mergeCell ref="G4:G8"/>
    <mergeCell ref="B16:B20"/>
    <mergeCell ref="E16:E20"/>
    <mergeCell ref="F16:F20"/>
    <mergeCell ref="B26:B27"/>
    <mergeCell ref="E26:E27"/>
    <mergeCell ref="F26:F27"/>
    <mergeCell ref="B22:B24"/>
    <mergeCell ref="C22:C23"/>
    <mergeCell ref="D22:D23"/>
    <mergeCell ref="E22:E24"/>
    <mergeCell ref="F22:F24"/>
    <mergeCell ref="B29:B30"/>
    <mergeCell ref="E29:E30"/>
    <mergeCell ref="F29:F30"/>
    <mergeCell ref="G29:G30"/>
    <mergeCell ref="B32:B34"/>
    <mergeCell ref="E32:E34"/>
    <mergeCell ref="F32:F34"/>
    <mergeCell ref="B36:B37"/>
    <mergeCell ref="E36:E37"/>
    <mergeCell ref="F36:F37"/>
    <mergeCell ref="B39:B41"/>
    <mergeCell ref="E39:E41"/>
    <mergeCell ref="F39:F41"/>
    <mergeCell ref="C46:D46"/>
    <mergeCell ref="F46:G47"/>
    <mergeCell ref="B43:B44"/>
    <mergeCell ref="E43:E44"/>
    <mergeCell ref="F43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Final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Cuartas Lozano</dc:creator>
  <cp:lastModifiedBy>Nubia Esperanza Roa Lopez</cp:lastModifiedBy>
  <dcterms:created xsi:type="dcterms:W3CDTF">2019-12-23T22:30:14Z</dcterms:created>
  <dcterms:modified xsi:type="dcterms:W3CDTF">2019-12-27T17:49:43Z</dcterms:modified>
</cp:coreProperties>
</file>