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Boletines mensuales\Julio 2024\"/>
    </mc:Choice>
  </mc:AlternateContent>
  <xr:revisionPtr revIDLastSave="0" documentId="13_ncr:1_{79B03250-3EEE-463A-97CD-9489910E70E5}" xr6:coauthVersionLast="36" xr6:coauthVersionMax="36" xr10:uidLastSave="{00000000-0000-0000-0000-000000000000}"/>
  <bookViews>
    <workbookView xWindow="0" yWindow="0" windowWidth="28800" windowHeight="12330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<sst xmlns="http://schemas.openxmlformats.org/spreadsheetml/2006/main" count="270" uniqueCount="85">
  <si>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</si>
  <si>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</si>
  <si>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</si>
  <si>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</si>
  <si>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</si>
  <si>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</si>
  <si>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</si>
  <si>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</si>
  <si>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</si>
  <si>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</si>
  <si>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</si>
  <si>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</si>
  <si>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</si>
  <si>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</si>
  <si>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</si>
  <si>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</si>
  <si>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</si>
  <si>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</si>
  <si>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</si>
  <si>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</si>
  <si>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</si>
  <si>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</si>
  <si>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</si>
  <si>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</si>
  <si>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</si>
  <si>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</si>
  <si>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</si>
  <si>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</si>
  <si>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</si>
  <si>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</si>
  <si>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</si>
  <si>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</si>
  <si>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</si>
  <si>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</si>
  <si>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</si>
  <si>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</si>
  <si>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</si>
  <si>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</si>
  <si>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</si>
  <si>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</si>
  <si>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</si>
  <si>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</si>
  <si>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</si>
  <si>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</si>
  <si>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</si>
  <si>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</si>
  <si>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</si>
  <si>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</si>
  <si>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</si>
  <si>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</si>
  <si>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</si>
  <si>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</si>
  <si>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</si>
  <si>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</si>
  <si>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</si>
  <si>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</si>
  <si>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</si>
  <si>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</si>
  <si>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</si>
  <si>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</si>
  <si>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</si>
  <si>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-</t>
  </si>
  <si>
    <t>Indeter.</t>
  </si>
  <si>
    <t>Año 2023*</t>
  </si>
  <si>
    <t>2023*</t>
  </si>
  <si>
    <t>Mitú</t>
  </si>
  <si>
    <t>Mocoa</t>
  </si>
  <si>
    <t>Año 2024*</t>
  </si>
  <si>
    <t>Muertes violentas en niños niñas y adolescentes según sexo. Colombia, comparativo años 2023* y 2024* (enero-julio)</t>
  </si>
  <si>
    <t xml:space="preserve">Porcentaje muertes violentas en niños, niñas y adolescentes según manera. Colombia, año 2024* (enero-julio) </t>
  </si>
  <si>
    <t>Muertes violentas en niños, niñas y adolescentes según grupo de edad y manera de muerte. Colombia, año 2024* (enero-julio)</t>
  </si>
  <si>
    <t>2024*</t>
  </si>
  <si>
    <t>Muertes violentas en niños, niñas y adolescentes según ciclo vital y manera de muerte. Colombia, año 2024* (enero-julio)</t>
  </si>
  <si>
    <t>Muertes violentas en niños, niñas y adolescentes según variación absoluta y porcentual. Colombia, comparativo años 2023* y 2024* (enero-julio)</t>
  </si>
  <si>
    <t xml:space="preserve">Variación porcentual de muertes violentas en niños, niñas y adolescentes con respecto al año 2023*, según manera. Colombia, año 2024* (enero-julio) </t>
  </si>
  <si>
    <t>Muertes violentas en niños, niñas y adolescentes según manera. Colombia, ciudades capitales, enero-julio de 2024*</t>
  </si>
  <si>
    <t>Fuente: Instituto Nacional de Medicina Legal y Ciencias Forenses—INMLCF/ Grupo Centro de Referencia Nacional sobre Violencia—GCERN</t>
  </si>
  <si>
    <t>Lesiones No fatales en niños, niñas y adolescentes según contexto y sexo. Colombia, comparativo años 2023* y 2024* (enero-julio)</t>
  </si>
  <si>
    <t xml:space="preserve">Porcentaje lesiones no fatales en niños, niñas y adolescentes según contexto. Colombia, año 2024* (enero-julio) </t>
  </si>
  <si>
    <t>Lesiones No fatales en niños, niñas y adolescentes según grupo de edad y contexto. Colombia, año 2024* (enero-julio)</t>
  </si>
  <si>
    <t>Lesiones No fatales en niños, niñas y adolescentes según ciclo vital y contexto. Colombia, año 2024* (enero-julio)</t>
  </si>
  <si>
    <t xml:space="preserve">Lesiones No fatales en niños, niñas y adolescentes según variación absoluta y porcentual. Colombia, comparativo enero-julio,  años 2023* y 2024* </t>
  </si>
  <si>
    <t xml:space="preserve">Variación porcentual de lesiones No fatales en niños, niñas y adolescentes con respecto al año 2023*, según contexto. Colombia, año 2024* (enero-julio) </t>
  </si>
  <si>
    <t>Lesiones No fatales en niños, niñas y adolescentes según contexto. Colombia, ciudades capitales, enero-julio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</si>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</sst>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3" fillId="0" borderId="6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3" fontId="4" fillId="0" borderId="7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0" fontId="0" fillId="0" borderId="5" xfId="0" applyFont="1" applyFill="1" applyBorder="1" applyAlignment="1">
      <alignment horizontal="right" vertical="center" indent="1"/>
    </xf>
    <xf numFmtId="3" fontId="0" fillId="0" borderId="8" xfId="0" applyNumberFormat="1" applyFont="1" applyFill="1" applyBorder="1" applyAlignment="1">
      <alignment horizontal="right" vertical="center" indent="1"/>
    </xf>
    <xf numFmtId="3" fontId="1" fillId="0" borderId="8" xfId="0" applyNumberFormat="1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739140165618829"/>
          <c:y val="0.17177121225662387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32.268041237113401</c:v>
                </c:pt>
                <c:pt idx="1">
                  <c:v>26.701030927835053</c:v>
                </c:pt>
                <c:pt idx="2">
                  <c:v>24.432989690721648</c:v>
                </c:pt>
                <c:pt idx="3">
                  <c:v>16.597938144329895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15206820077723"/>
          <c:y val="0.25769701906941067"/>
          <c:w val="0.34260322176985591"/>
          <c:h val="0.50231692913385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87982443371049202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-12.078651685393259</c:v>
                </c:pt>
                <c:pt idx="1">
                  <c:v>-17.515923566878982</c:v>
                </c:pt>
                <c:pt idx="2">
                  <c:v>-10.902255639097744</c:v>
                </c:pt>
                <c:pt idx="3">
                  <c:v>-6.3953488372093021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48.359320456132188</c:v>
                </c:pt>
                <c:pt idx="1">
                  <c:v>21.107749592739118</c:v>
                </c:pt>
                <c:pt idx="2">
                  <c:v>21.40097742611124</c:v>
                </c:pt>
                <c:pt idx="3">
                  <c:v>5.7993949266930418</c:v>
                </c:pt>
                <c:pt idx="4">
                  <c:v>2.2341168256923436</c:v>
                </c:pt>
                <c:pt idx="5">
                  <c:v>1.0984407726320689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0.11624785052816071"/>
          <c:w val="0.34166666666666667"/>
          <c:h val="0.77645258824327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6792611251049384E-3"/>
                  <c:y val="4.24610925021895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1572196633245311E-17"/>
                  <c:y val="-1.13440717561790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0"/>
                  <c:y val="6.286745415987535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-4.74209131915419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-5.9047274044557145</c:v>
                </c:pt>
                <c:pt idx="1">
                  <c:v>-7.7877185847905652</c:v>
                </c:pt>
                <c:pt idx="2">
                  <c:v>32.507204610951007</c:v>
                </c:pt>
                <c:pt idx="3">
                  <c:v>-2.2745098039215685</c:v>
                </c:pt>
                <c:pt idx="4">
                  <c:v>8.3521444695259586</c:v>
                </c:pt>
                <c:pt idx="5">
                  <c:v>-8.5271317829457356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9526</xdr:rowOff>
    </xdr:from>
    <xdr:to>
      <xdr:col>5</xdr:col>
      <xdr:colOff>123825</xdr:colOff>
      <xdr:row>28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54</xdr:row>
      <xdr:rowOff>0</xdr:rowOff>
    </xdr:from>
    <xdr:to>
      <xdr:col>6</xdr:col>
      <xdr:colOff>409575</xdr:colOff>
      <xdr:row>72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9524</xdr:rowOff>
    </xdr:from>
    <xdr:to>
      <xdr:col>5</xdr:col>
      <xdr:colOff>152400</xdr:colOff>
      <xdr:row>29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9526</xdr:rowOff>
    </xdr:from>
    <xdr:to>
      <xdr:col>6</xdr:col>
      <xdr:colOff>19050</xdr:colOff>
      <xdr:row>80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8"/>
  <sheetViews>
    <sheetView topLeftCell="A79" workbookViewId="0">
      <selection activeCell="G82" sqref="G82"/>
    </sheetView>
  </sheetViews>
  <sheetFormatPr baseColWidth="10" defaultColWidth="11.42578125" defaultRowHeight="15" x14ac:dyDescent="0.25"/>
  <cols>
    <col min="1" max="1" width="25" style="2" customWidth="1"/>
    <col min="2" max="7" width="11.140625" style="2" customWidth="1"/>
    <col min="8" max="8" width="10.28515625" style="2" customWidth="1"/>
    <col min="9" max="9" width="13" style="2" customWidth="1"/>
    <col min="10" max="10" width="17.85546875" style="2" customWidth="1"/>
    <col min="11" max="14" width="11.42578125" style="2"/>
    <col min="15" max="15" width="16.7109375" style="2" customWidth="1"/>
    <col min="16" max="16384" width="11.42578125" style="2"/>
  </cols>
  <sheetData>
    <row r="2" spans="1:11" x14ac:dyDescent="0.25">
      <c r="A2" s="27" t="s">
        <v>68</v>
      </c>
    </row>
    <row r="3" spans="1:11" x14ac:dyDescent="0.25">
      <c r="A3" s="65" t="s">
        <v>31</v>
      </c>
      <c r="B3" s="67" t="s">
        <v>63</v>
      </c>
      <c r="C3" s="67"/>
      <c r="D3" s="67"/>
      <c r="E3" s="67"/>
      <c r="F3" s="67" t="s">
        <v>67</v>
      </c>
      <c r="G3" s="67"/>
      <c r="H3" s="67"/>
      <c r="I3" s="67"/>
    </row>
    <row r="4" spans="1:11" x14ac:dyDescent="0.25">
      <c r="A4" s="66"/>
      <c r="B4" s="38" t="s">
        <v>0</v>
      </c>
      <c r="C4" s="38" t="s">
        <v>1</v>
      </c>
      <c r="D4" s="49" t="s">
        <v>62</v>
      </c>
      <c r="E4" s="38" t="s">
        <v>32</v>
      </c>
      <c r="F4" s="6" t="s">
        <v>0</v>
      </c>
      <c r="G4" s="6" t="s">
        <v>1</v>
      </c>
      <c r="H4" s="46" t="s">
        <v>62</v>
      </c>
      <c r="I4" s="35" t="s">
        <v>32</v>
      </c>
    </row>
    <row r="5" spans="1:11" x14ac:dyDescent="0.25">
      <c r="A5" s="25" t="s">
        <v>33</v>
      </c>
      <c r="B5" s="23">
        <v>294</v>
      </c>
      <c r="C5" s="23">
        <v>60</v>
      </c>
      <c r="D5" s="23">
        <v>2</v>
      </c>
      <c r="E5" s="36">
        <v>356</v>
      </c>
      <c r="F5" s="20">
        <v>262</v>
      </c>
      <c r="G5" s="20">
        <v>50</v>
      </c>
      <c r="H5" s="20">
        <v>1</v>
      </c>
      <c r="I5" s="39">
        <v>313</v>
      </c>
      <c r="J5" s="4"/>
      <c r="K5" s="5"/>
    </row>
    <row r="6" spans="1:11" x14ac:dyDescent="0.25">
      <c r="A6" s="25" t="s">
        <v>52</v>
      </c>
      <c r="B6" s="23">
        <v>233</v>
      </c>
      <c r="C6" s="23">
        <v>81</v>
      </c>
      <c r="D6" s="23" t="s">
        <v>61</v>
      </c>
      <c r="E6" s="36">
        <v>314</v>
      </c>
      <c r="F6" s="20">
        <v>184</v>
      </c>
      <c r="G6" s="20">
        <v>75</v>
      </c>
      <c r="H6" s="20" t="s">
        <v>61</v>
      </c>
      <c r="I6" s="39">
        <v>259</v>
      </c>
      <c r="J6" s="4"/>
    </row>
    <row r="7" spans="1:11" x14ac:dyDescent="0.25">
      <c r="A7" s="25" t="s">
        <v>34</v>
      </c>
      <c r="B7" s="23">
        <v>204</v>
      </c>
      <c r="C7" s="23">
        <v>62</v>
      </c>
      <c r="D7" s="23" t="s">
        <v>61</v>
      </c>
      <c r="E7" s="36">
        <v>266</v>
      </c>
      <c r="F7" s="20">
        <v>162</v>
      </c>
      <c r="G7" s="20">
        <v>74</v>
      </c>
      <c r="H7" s="20">
        <v>1</v>
      </c>
      <c r="I7" s="39">
        <v>237</v>
      </c>
      <c r="J7" s="4"/>
    </row>
    <row r="8" spans="1:11" x14ac:dyDescent="0.25">
      <c r="A8" s="25" t="s">
        <v>35</v>
      </c>
      <c r="B8" s="23">
        <v>95</v>
      </c>
      <c r="C8" s="23">
        <v>77</v>
      </c>
      <c r="D8" s="23" t="s">
        <v>61</v>
      </c>
      <c r="E8" s="36">
        <v>172</v>
      </c>
      <c r="F8" s="20">
        <v>85</v>
      </c>
      <c r="G8" s="20">
        <v>76</v>
      </c>
      <c r="H8" s="20" t="s">
        <v>61</v>
      </c>
      <c r="I8" s="39">
        <v>161</v>
      </c>
      <c r="J8" s="4"/>
      <c r="K8" s="47"/>
    </row>
    <row r="9" spans="1:11" x14ac:dyDescent="0.25">
      <c r="A9" s="26" t="s">
        <v>32</v>
      </c>
      <c r="B9" s="24">
        <v>826</v>
      </c>
      <c r="C9" s="24">
        <v>280</v>
      </c>
      <c r="D9" s="24">
        <v>2</v>
      </c>
      <c r="E9" s="24">
        <v>1108</v>
      </c>
      <c r="F9" s="21">
        <v>693</v>
      </c>
      <c r="G9" s="21">
        <v>275</v>
      </c>
      <c r="H9" s="21">
        <v>2</v>
      </c>
      <c r="I9" s="21">
        <v>970</v>
      </c>
      <c r="J9" s="4"/>
    </row>
    <row r="10" spans="1:11" x14ac:dyDescent="0.25">
      <c r="E10" s="39"/>
      <c r="H10" s="10"/>
      <c r="I10" s="39"/>
    </row>
    <row r="12" spans="1:11" x14ac:dyDescent="0.25">
      <c r="A12" s="27" t="s">
        <v>69</v>
      </c>
    </row>
    <row r="14" spans="1:11" x14ac:dyDescent="0.25">
      <c r="A14" s="3" t="s">
        <v>33</v>
      </c>
      <c r="B14" s="4">
        <v>32.268041237113401</v>
      </c>
      <c r="C14" s="4"/>
    </row>
    <row r="15" spans="1:11" x14ac:dyDescent="0.25">
      <c r="A15" s="3" t="s">
        <v>52</v>
      </c>
      <c r="B15" s="4">
        <v>26.701030927835053</v>
      </c>
      <c r="C15" s="4"/>
    </row>
    <row r="16" spans="1:11" x14ac:dyDescent="0.25">
      <c r="A16" s="3" t="s">
        <v>34</v>
      </c>
      <c r="B16" s="4">
        <v>24.432989690721648</v>
      </c>
      <c r="C16" s="4"/>
    </row>
    <row r="17" spans="1:12" x14ac:dyDescent="0.25">
      <c r="A17" s="3" t="s">
        <v>35</v>
      </c>
      <c r="B17" s="4">
        <v>16.597938144329895</v>
      </c>
      <c r="C17" s="4"/>
    </row>
    <row r="29" spans="1:12" x14ac:dyDescent="0.25">
      <c r="A29" s="27" t="s">
        <v>70</v>
      </c>
    </row>
    <row r="30" spans="1:12" ht="30" x14ac:dyDescent="0.25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19</v>
      </c>
      <c r="C31" s="20">
        <v>29</v>
      </c>
      <c r="D31" s="20">
        <v>112</v>
      </c>
      <c r="E31" s="20" t="s">
        <v>61</v>
      </c>
      <c r="F31" s="39">
        <v>160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13</v>
      </c>
      <c r="C32" s="20">
        <v>28</v>
      </c>
      <c r="D32" s="20">
        <v>37</v>
      </c>
      <c r="E32" s="20">
        <v>2</v>
      </c>
      <c r="F32" s="39">
        <v>80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33</v>
      </c>
      <c r="C33" s="20">
        <v>49</v>
      </c>
      <c r="D33" s="20">
        <v>44</v>
      </c>
      <c r="E33" s="20">
        <v>60</v>
      </c>
      <c r="F33" s="39">
        <v>186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248</v>
      </c>
      <c r="C34" s="20">
        <v>153</v>
      </c>
      <c r="D34" s="20">
        <v>44</v>
      </c>
      <c r="E34" s="20">
        <v>99</v>
      </c>
      <c r="F34" s="39">
        <v>544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313</v>
      </c>
      <c r="C35" s="21">
        <v>259</v>
      </c>
      <c r="D35" s="21">
        <v>237</v>
      </c>
      <c r="E35" s="21">
        <v>161</v>
      </c>
      <c r="F35" s="21">
        <v>970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  <c r="G36" s="10"/>
    </row>
    <row r="37" spans="1:12" x14ac:dyDescent="0.25">
      <c r="A37" s="27" t="s">
        <v>72</v>
      </c>
      <c r="B37" s="8"/>
      <c r="C37" s="8"/>
      <c r="D37" s="8"/>
      <c r="E37" s="8"/>
      <c r="F37" s="8"/>
      <c r="G37" s="8"/>
    </row>
    <row r="38" spans="1:12" ht="30" x14ac:dyDescent="0.25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53</v>
      </c>
      <c r="B39" s="20">
        <v>19</v>
      </c>
      <c r="C39" s="20">
        <v>33</v>
      </c>
      <c r="D39" s="20">
        <v>120</v>
      </c>
      <c r="E39" s="44" t="s">
        <v>61</v>
      </c>
      <c r="F39" s="44">
        <v>172</v>
      </c>
    </row>
    <row r="40" spans="1:12" x14ac:dyDescent="0.25">
      <c r="A40" s="25" t="s">
        <v>54</v>
      </c>
      <c r="B40" s="20">
        <v>19</v>
      </c>
      <c r="C40" s="20">
        <v>32</v>
      </c>
      <c r="D40" s="20">
        <v>40</v>
      </c>
      <c r="E40" s="44">
        <v>8</v>
      </c>
      <c r="F40" s="44">
        <v>99</v>
      </c>
    </row>
    <row r="41" spans="1:12" x14ac:dyDescent="0.25">
      <c r="A41" s="25" t="s">
        <v>55</v>
      </c>
      <c r="B41" s="20">
        <v>275</v>
      </c>
      <c r="C41" s="20">
        <v>194</v>
      </c>
      <c r="D41" s="20">
        <v>77</v>
      </c>
      <c r="E41" s="44">
        <v>153</v>
      </c>
      <c r="F41" s="44">
        <v>699</v>
      </c>
    </row>
    <row r="42" spans="1:12" x14ac:dyDescent="0.25">
      <c r="A42" s="26" t="s">
        <v>32</v>
      </c>
      <c r="B42" s="21">
        <v>313</v>
      </c>
      <c r="C42" s="21">
        <v>259</v>
      </c>
      <c r="D42" s="21">
        <v>237</v>
      </c>
      <c r="E42" s="21">
        <v>161</v>
      </c>
      <c r="F42" s="21">
        <v>970</v>
      </c>
    </row>
    <row r="43" spans="1:12" x14ac:dyDescent="0.25">
      <c r="A43" s="9"/>
      <c r="B43" s="10"/>
      <c r="C43" s="10"/>
      <c r="D43" s="10"/>
      <c r="E43" s="10"/>
      <c r="F43" s="10"/>
      <c r="G43" s="10"/>
    </row>
    <row r="45" spans="1:12" ht="18.75" customHeight="1" x14ac:dyDescent="0.25">
      <c r="A45" s="27" t="s">
        <v>73</v>
      </c>
      <c r="G45" s="5"/>
    </row>
    <row r="46" spans="1:12" ht="30" x14ac:dyDescent="0.25">
      <c r="A46" s="7" t="s">
        <v>31</v>
      </c>
      <c r="B46" s="14" t="s">
        <v>64</v>
      </c>
      <c r="C46" s="7" t="s">
        <v>71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356</v>
      </c>
      <c r="C47" s="20">
        <v>313</v>
      </c>
      <c r="D47" s="28">
        <f>+C47-B47</f>
        <v>-43</v>
      </c>
      <c r="E47" s="29">
        <f>(D47*100)/B47</f>
        <v>-12.078651685393259</v>
      </c>
      <c r="F47" s="11"/>
    </row>
    <row r="48" spans="1:12" x14ac:dyDescent="0.25">
      <c r="A48" s="25" t="s">
        <v>52</v>
      </c>
      <c r="B48" s="37">
        <v>314</v>
      </c>
      <c r="C48" s="20">
        <v>259</v>
      </c>
      <c r="D48" s="28">
        <f>+C48-B48</f>
        <v>-55</v>
      </c>
      <c r="E48" s="29">
        <f>(D48*100)/B48</f>
        <v>-17.515923566878982</v>
      </c>
      <c r="F48" s="11"/>
    </row>
    <row r="49" spans="1:6" x14ac:dyDescent="0.25">
      <c r="A49" s="25" t="s">
        <v>34</v>
      </c>
      <c r="B49" s="37">
        <v>266</v>
      </c>
      <c r="C49" s="20">
        <v>237</v>
      </c>
      <c r="D49" s="28">
        <f>+C49-B49</f>
        <v>-29</v>
      </c>
      <c r="E49" s="29">
        <f>(D49*100)/B49</f>
        <v>-10.902255639097744</v>
      </c>
      <c r="F49" s="11"/>
    </row>
    <row r="50" spans="1:6" x14ac:dyDescent="0.25">
      <c r="A50" s="25" t="s">
        <v>35</v>
      </c>
      <c r="B50" s="37">
        <v>172</v>
      </c>
      <c r="C50" s="20">
        <v>161</v>
      </c>
      <c r="D50" s="28">
        <f>+C50-B50</f>
        <v>-11</v>
      </c>
      <c r="E50" s="29">
        <f>(D50*100)/B50</f>
        <v>-6.3953488372093021</v>
      </c>
      <c r="F50" s="11"/>
    </row>
    <row r="51" spans="1:6" x14ac:dyDescent="0.25">
      <c r="A51" s="26" t="s">
        <v>32</v>
      </c>
      <c r="B51" s="24">
        <v>1108</v>
      </c>
      <c r="C51" s="21">
        <v>970</v>
      </c>
      <c r="D51" s="31">
        <f>+C51-B51</f>
        <v>-138</v>
      </c>
      <c r="E51" s="32">
        <f>(D51*100)/B51</f>
        <v>-12.454873646209386</v>
      </c>
      <c r="F51" s="11"/>
    </row>
    <row r="54" spans="1:6" x14ac:dyDescent="0.25">
      <c r="A54" s="27" t="s">
        <v>74</v>
      </c>
    </row>
    <row r="58" spans="1:6" x14ac:dyDescent="0.25">
      <c r="A58" s="3" t="s">
        <v>33</v>
      </c>
      <c r="B58" s="29">
        <v>-12.078651685393259</v>
      </c>
    </row>
    <row r="59" spans="1:6" x14ac:dyDescent="0.25">
      <c r="A59" s="3" t="s">
        <v>52</v>
      </c>
      <c r="B59" s="29">
        <v>-17.515923566878982</v>
      </c>
    </row>
    <row r="60" spans="1:6" x14ac:dyDescent="0.25">
      <c r="A60" s="3" t="s">
        <v>34</v>
      </c>
      <c r="B60" s="29">
        <v>-10.902255639097744</v>
      </c>
    </row>
    <row r="61" spans="1:6" x14ac:dyDescent="0.25">
      <c r="A61" s="3" t="s">
        <v>35</v>
      </c>
      <c r="B61" s="29">
        <v>-6.3953488372093021</v>
      </c>
    </row>
    <row r="74" spans="1:6" x14ac:dyDescent="0.25">
      <c r="A74" s="27" t="s">
        <v>75</v>
      </c>
    </row>
    <row r="75" spans="1:6" ht="30" x14ac:dyDescent="0.25">
      <c r="A75" s="50" t="s">
        <v>38</v>
      </c>
      <c r="B75" s="50" t="s">
        <v>33</v>
      </c>
      <c r="C75" s="50" t="s">
        <v>52</v>
      </c>
      <c r="D75" s="50" t="s">
        <v>34</v>
      </c>
      <c r="E75" s="50" t="s">
        <v>35</v>
      </c>
      <c r="F75" s="50" t="s">
        <v>36</v>
      </c>
    </row>
    <row r="76" spans="1:6" x14ac:dyDescent="0.25">
      <c r="A76" s="25" t="s">
        <v>6</v>
      </c>
      <c r="B76" s="53" t="s">
        <v>61</v>
      </c>
      <c r="C76" s="53" t="s">
        <v>61</v>
      </c>
      <c r="D76" s="51">
        <v>1</v>
      </c>
      <c r="E76" s="53" t="s">
        <v>61</v>
      </c>
      <c r="F76" s="54">
        <v>1</v>
      </c>
    </row>
    <row r="77" spans="1:6" x14ac:dyDescent="0.25">
      <c r="A77" s="25" t="s">
        <v>7</v>
      </c>
      <c r="B77" s="51">
        <v>5</v>
      </c>
      <c r="C77" s="51" t="s">
        <v>61</v>
      </c>
      <c r="D77" s="51">
        <v>1</v>
      </c>
      <c r="E77" s="51">
        <v>1</v>
      </c>
      <c r="F77" s="52">
        <v>7</v>
      </c>
    </row>
    <row r="78" spans="1:6" x14ac:dyDescent="0.25">
      <c r="A78" s="25" t="s">
        <v>8</v>
      </c>
      <c r="B78" s="51">
        <v>15</v>
      </c>
      <c r="C78" s="51">
        <v>3</v>
      </c>
      <c r="D78" s="51">
        <v>4</v>
      </c>
      <c r="E78" s="51">
        <v>1</v>
      </c>
      <c r="F78" s="52">
        <v>23</v>
      </c>
    </row>
    <row r="79" spans="1:6" x14ac:dyDescent="0.25">
      <c r="A79" s="25" t="s">
        <v>49</v>
      </c>
      <c r="B79" s="51">
        <v>23</v>
      </c>
      <c r="C79" s="51">
        <v>3</v>
      </c>
      <c r="D79" s="51">
        <v>9</v>
      </c>
      <c r="E79" s="51">
        <v>21</v>
      </c>
      <c r="F79" s="52">
        <v>56</v>
      </c>
    </row>
    <row r="80" spans="1:6" x14ac:dyDescent="0.25">
      <c r="A80" s="25" t="s">
        <v>9</v>
      </c>
      <c r="B80" s="51">
        <v>2</v>
      </c>
      <c r="C80" s="51">
        <v>1</v>
      </c>
      <c r="D80" s="51">
        <v>1</v>
      </c>
      <c r="E80" s="51" t="s">
        <v>61</v>
      </c>
      <c r="F80" s="52">
        <v>4</v>
      </c>
    </row>
    <row r="81" spans="1:6" x14ac:dyDescent="0.25">
      <c r="A81" s="25" t="s">
        <v>50</v>
      </c>
      <c r="B81" s="51">
        <v>8</v>
      </c>
      <c r="C81" s="51">
        <v>1</v>
      </c>
      <c r="D81" s="51">
        <v>5</v>
      </c>
      <c r="E81" s="51">
        <v>4</v>
      </c>
      <c r="F81" s="52">
        <v>18</v>
      </c>
    </row>
    <row r="82" spans="1:6" x14ac:dyDescent="0.25">
      <c r="A82" s="25" t="s">
        <v>10</v>
      </c>
      <c r="B82" s="51">
        <v>5</v>
      </c>
      <c r="C82" s="51">
        <v>3</v>
      </c>
      <c r="D82" s="51">
        <v>3</v>
      </c>
      <c r="E82" s="51">
        <v>1</v>
      </c>
      <c r="F82" s="52">
        <v>12</v>
      </c>
    </row>
    <row r="83" spans="1:6" x14ac:dyDescent="0.25">
      <c r="A83" s="25" t="s">
        <v>11</v>
      </c>
      <c r="B83" s="51">
        <v>2</v>
      </c>
      <c r="C83" s="51">
        <v>1</v>
      </c>
      <c r="D83" s="51">
        <v>2</v>
      </c>
      <c r="E83" s="51">
        <v>3</v>
      </c>
      <c r="F83" s="52">
        <v>8</v>
      </c>
    </row>
    <row r="84" spans="1:6" x14ac:dyDescent="0.25">
      <c r="A84" s="25" t="s">
        <v>12</v>
      </c>
      <c r="B84" s="51">
        <v>2</v>
      </c>
      <c r="C84" s="51" t="s">
        <v>61</v>
      </c>
      <c r="D84" s="51">
        <v>1</v>
      </c>
      <c r="E84" s="51">
        <v>2</v>
      </c>
      <c r="F84" s="52">
        <v>5</v>
      </c>
    </row>
    <row r="85" spans="1:6" x14ac:dyDescent="0.25">
      <c r="A85" s="25" t="s">
        <v>13</v>
      </c>
      <c r="B85" s="51" t="s">
        <v>61</v>
      </c>
      <c r="C85" s="51">
        <v>1</v>
      </c>
      <c r="D85" s="51" t="s">
        <v>61</v>
      </c>
      <c r="E85" s="51">
        <v>2</v>
      </c>
      <c r="F85" s="52">
        <v>3</v>
      </c>
    </row>
    <row r="86" spans="1:6" x14ac:dyDescent="0.25">
      <c r="A86" s="25" t="s">
        <v>14</v>
      </c>
      <c r="B86" s="51" t="s">
        <v>61</v>
      </c>
      <c r="C86" s="51">
        <v>1</v>
      </c>
      <c r="D86" s="51" t="s">
        <v>61</v>
      </c>
      <c r="E86" s="51">
        <v>1</v>
      </c>
      <c r="F86" s="52">
        <v>2</v>
      </c>
    </row>
    <row r="87" spans="1:6" x14ac:dyDescent="0.25">
      <c r="A87" s="25" t="s">
        <v>15</v>
      </c>
      <c r="B87" s="51">
        <v>2</v>
      </c>
      <c r="C87" s="51">
        <v>4</v>
      </c>
      <c r="D87" s="51">
        <v>2</v>
      </c>
      <c r="E87" s="51">
        <v>6</v>
      </c>
      <c r="F87" s="52">
        <v>14</v>
      </c>
    </row>
    <row r="88" spans="1:6" x14ac:dyDescent="0.25">
      <c r="A88" s="25" t="s">
        <v>65</v>
      </c>
      <c r="B88" s="51">
        <v>1</v>
      </c>
      <c r="C88" s="51" t="s">
        <v>61</v>
      </c>
      <c r="D88" s="51" t="s">
        <v>61</v>
      </c>
      <c r="E88" s="51">
        <v>1</v>
      </c>
      <c r="F88" s="52">
        <v>2</v>
      </c>
    </row>
    <row r="89" spans="1:6" x14ac:dyDescent="0.25">
      <c r="A89" s="25" t="s">
        <v>16</v>
      </c>
      <c r="B89" s="51" t="s">
        <v>61</v>
      </c>
      <c r="C89" s="51" t="s">
        <v>61</v>
      </c>
      <c r="D89" s="51">
        <v>2</v>
      </c>
      <c r="E89" s="51">
        <v>2</v>
      </c>
      <c r="F89" s="52">
        <v>4</v>
      </c>
    </row>
    <row r="90" spans="1:6" x14ac:dyDescent="0.25">
      <c r="A90" s="25" t="s">
        <v>17</v>
      </c>
      <c r="B90" s="51">
        <v>5</v>
      </c>
      <c r="C90" s="51">
        <v>3</v>
      </c>
      <c r="D90" s="51" t="s">
        <v>61</v>
      </c>
      <c r="E90" s="51">
        <v>1</v>
      </c>
      <c r="F90" s="52">
        <v>9</v>
      </c>
    </row>
    <row r="91" spans="1:6" x14ac:dyDescent="0.25">
      <c r="A91" s="25" t="s">
        <v>18</v>
      </c>
      <c r="B91" s="51">
        <v>1</v>
      </c>
      <c r="C91" s="51">
        <v>2</v>
      </c>
      <c r="D91" s="51">
        <v>1</v>
      </c>
      <c r="E91" s="51">
        <v>5</v>
      </c>
      <c r="F91" s="52">
        <v>9</v>
      </c>
    </row>
    <row r="92" spans="1:6" x14ac:dyDescent="0.25">
      <c r="A92" s="25" t="s">
        <v>19</v>
      </c>
      <c r="B92" s="51">
        <v>3</v>
      </c>
      <c r="C92" s="51">
        <v>1</v>
      </c>
      <c r="D92" s="51">
        <v>2</v>
      </c>
      <c r="E92" s="51">
        <v>3</v>
      </c>
      <c r="F92" s="52">
        <v>9</v>
      </c>
    </row>
    <row r="93" spans="1:6" x14ac:dyDescent="0.25">
      <c r="A93" s="25" t="s">
        <v>20</v>
      </c>
      <c r="B93" s="51">
        <v>2</v>
      </c>
      <c r="C93" s="51">
        <v>3</v>
      </c>
      <c r="D93" s="51">
        <v>2</v>
      </c>
      <c r="E93" s="51">
        <v>2</v>
      </c>
      <c r="F93" s="52">
        <v>9</v>
      </c>
    </row>
    <row r="94" spans="1:6" x14ac:dyDescent="0.25">
      <c r="A94" s="25" t="s">
        <v>41</v>
      </c>
      <c r="B94" s="51" t="s">
        <v>61</v>
      </c>
      <c r="C94" s="51" t="s">
        <v>61</v>
      </c>
      <c r="D94" s="51">
        <v>1</v>
      </c>
      <c r="E94" s="51" t="s">
        <v>61</v>
      </c>
      <c r="F94" s="52">
        <v>1</v>
      </c>
    </row>
    <row r="95" spans="1:6" x14ac:dyDescent="0.25">
      <c r="A95" s="25" t="s">
        <v>21</v>
      </c>
      <c r="B95" s="51">
        <v>13</v>
      </c>
      <c r="C95" s="51" t="s">
        <v>61</v>
      </c>
      <c r="D95" s="51">
        <v>2</v>
      </c>
      <c r="E95" s="51">
        <v>1</v>
      </c>
      <c r="F95" s="52">
        <v>16</v>
      </c>
    </row>
    <row r="96" spans="1:6" x14ac:dyDescent="0.25">
      <c r="A96" s="25" t="s">
        <v>22</v>
      </c>
      <c r="B96" s="51">
        <v>1</v>
      </c>
      <c r="C96" s="51" t="s">
        <v>61</v>
      </c>
      <c r="D96" s="51">
        <v>3</v>
      </c>
      <c r="E96" s="51" t="s">
        <v>61</v>
      </c>
      <c r="F96" s="52">
        <v>4</v>
      </c>
    </row>
    <row r="97" spans="1:6" x14ac:dyDescent="0.25">
      <c r="A97" s="25" t="s">
        <v>23</v>
      </c>
      <c r="B97" s="51">
        <v>1</v>
      </c>
      <c r="C97" s="51">
        <v>1</v>
      </c>
      <c r="D97" s="51">
        <v>1</v>
      </c>
      <c r="E97" s="51" t="s">
        <v>61</v>
      </c>
      <c r="F97" s="52">
        <v>3</v>
      </c>
    </row>
    <row r="98" spans="1:6" x14ac:dyDescent="0.25">
      <c r="A98" s="25" t="s">
        <v>24</v>
      </c>
      <c r="B98" s="51">
        <v>3</v>
      </c>
      <c r="C98" s="51">
        <v>4</v>
      </c>
      <c r="D98" s="51">
        <v>3</v>
      </c>
      <c r="E98" s="51" t="s">
        <v>61</v>
      </c>
      <c r="F98" s="52">
        <v>10</v>
      </c>
    </row>
    <row r="99" spans="1:6" x14ac:dyDescent="0.25">
      <c r="A99" s="25" t="s">
        <v>25</v>
      </c>
      <c r="B99" s="51">
        <v>27</v>
      </c>
      <c r="C99" s="51">
        <v>10</v>
      </c>
      <c r="D99" s="51">
        <v>4</v>
      </c>
      <c r="E99" s="51">
        <v>4</v>
      </c>
      <c r="F99" s="52">
        <v>45</v>
      </c>
    </row>
    <row r="100" spans="1:6" x14ac:dyDescent="0.25">
      <c r="A100" s="25" t="s">
        <v>26</v>
      </c>
      <c r="B100" s="51" t="s">
        <v>61</v>
      </c>
      <c r="C100" s="51">
        <v>5</v>
      </c>
      <c r="D100" s="51">
        <v>1</v>
      </c>
      <c r="E100" s="51" t="s">
        <v>61</v>
      </c>
      <c r="F100" s="52">
        <v>6</v>
      </c>
    </row>
    <row r="101" spans="1:6" x14ac:dyDescent="0.25">
      <c r="A101" s="25" t="s">
        <v>27</v>
      </c>
      <c r="B101" s="51" t="s">
        <v>61</v>
      </c>
      <c r="C101" s="51">
        <v>2</v>
      </c>
      <c r="D101" s="51">
        <v>2</v>
      </c>
      <c r="E101" s="51">
        <v>2</v>
      </c>
      <c r="F101" s="52">
        <v>6</v>
      </c>
    </row>
    <row r="102" spans="1:6" x14ac:dyDescent="0.25">
      <c r="A102" s="25" t="s">
        <v>28</v>
      </c>
      <c r="B102" s="51">
        <v>1</v>
      </c>
      <c r="C102" s="51">
        <v>5</v>
      </c>
      <c r="D102" s="51">
        <v>7</v>
      </c>
      <c r="E102" s="51">
        <v>1</v>
      </c>
      <c r="F102" s="52">
        <v>14</v>
      </c>
    </row>
    <row r="103" spans="1:6" x14ac:dyDescent="0.25">
      <c r="A103" s="25" t="s">
        <v>29</v>
      </c>
      <c r="B103" s="51">
        <v>7</v>
      </c>
      <c r="C103" s="51">
        <v>3</v>
      </c>
      <c r="D103" s="51">
        <v>4</v>
      </c>
      <c r="E103" s="51">
        <v>1</v>
      </c>
      <c r="F103" s="52">
        <v>15</v>
      </c>
    </row>
    <row r="104" spans="1:6" x14ac:dyDescent="0.25">
      <c r="A104" s="25" t="s">
        <v>30</v>
      </c>
      <c r="B104" s="53" t="s">
        <v>61</v>
      </c>
      <c r="C104" s="53">
        <v>1</v>
      </c>
      <c r="D104" s="53" t="s">
        <v>61</v>
      </c>
      <c r="E104" s="53" t="s">
        <v>61</v>
      </c>
      <c r="F104" s="54">
        <v>1</v>
      </c>
    </row>
    <row r="105" spans="1:6" x14ac:dyDescent="0.25">
      <c r="A105" s="26" t="s">
        <v>32</v>
      </c>
      <c r="B105" s="55">
        <v>129</v>
      </c>
      <c r="C105" s="55">
        <v>58</v>
      </c>
      <c r="D105" s="55">
        <v>64</v>
      </c>
      <c r="E105" s="55">
        <v>65</v>
      </c>
      <c r="F105" s="55">
        <v>316</v>
      </c>
    </row>
    <row r="106" spans="1:6" x14ac:dyDescent="0.25">
      <c r="A106" s="1" t="s">
        <v>56</v>
      </c>
    </row>
    <row r="107" spans="1:6" x14ac:dyDescent="0.25">
      <c r="A107" s="1" t="s">
        <v>76</v>
      </c>
    </row>
    <row r="108" spans="1:6" x14ac:dyDescent="0.25">
      <c r="A108" s="1" t="s">
        <v>48</v>
      </c>
    </row>
  </sheetData>
  <mergeCells count="3">
    <mergeCell ref="A3:A4"/>
    <mergeCell ref="B3:E3"/>
    <mergeCell ref="F3:I3"/>
  </mergeCells>
  <conditionalFormatting sqref="D47:D51">
    <cfRule type="iconSet" priority="23">
      <iconSet iconSet="3Arrows">
        <cfvo type="percent" val="0"/>
        <cfvo type="num" val="0"/>
        <cfvo type="num" val="0"/>
      </iconSet>
    </cfRule>
  </conditionalFormatting>
  <conditionalFormatting sqref="B77:B104">
    <cfRule type="colorScale" priority="309">
      <colorScale>
        <cfvo type="min"/>
        <cfvo type="max"/>
        <color rgb="FFFCFCFF"/>
        <color rgb="FFF8696B"/>
      </colorScale>
    </cfRule>
  </conditionalFormatting>
  <conditionalFormatting sqref="F77:F104">
    <cfRule type="colorScale" priority="311">
      <colorScale>
        <cfvo type="min"/>
        <cfvo type="max"/>
        <color rgb="FFFCFCFF"/>
        <color rgb="FFF8696B"/>
      </colorScale>
    </cfRule>
  </conditionalFormatting>
  <conditionalFormatting sqref="D77:D104">
    <cfRule type="colorScale" priority="313">
      <colorScale>
        <cfvo type="min"/>
        <cfvo type="max"/>
        <color rgb="FFFCFCFF"/>
        <color rgb="FFF8696B"/>
      </colorScale>
    </cfRule>
  </conditionalFormatting>
  <conditionalFormatting sqref="E77:E104">
    <cfRule type="colorScale" priority="315">
      <colorScale>
        <cfvo type="min"/>
        <cfvo type="max"/>
        <color rgb="FFFCFCFF"/>
        <color rgb="FFF8696B"/>
      </colorScale>
    </cfRule>
  </conditionalFormatting>
  <conditionalFormatting sqref="C77:C104">
    <cfRule type="colorScale" priority="317">
      <colorScale>
        <cfvo type="min"/>
        <cfvo type="max"/>
        <color rgb="FFFCFCFF"/>
        <color rgb="FFF8696B"/>
      </colorScale>
    </cfRule>
  </conditionalFormatting>
  <conditionalFormatting sqref="B76">
    <cfRule type="colorScale" priority="5">
      <colorScale>
        <cfvo type="min"/>
        <cfvo type="max"/>
        <color rgb="FFFCFCFF"/>
        <color rgb="FFF8696B"/>
      </colorScale>
    </cfRule>
  </conditionalFormatting>
  <conditionalFormatting sqref="C76">
    <cfRule type="colorScale" priority="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19"/>
  <sheetViews>
    <sheetView tabSelected="1" topLeftCell="A106" workbookViewId="0">
      <selection activeCell="A100" sqref="A100:XFD100"/>
    </sheetView>
  </sheetViews>
  <sheetFormatPr baseColWidth="10" defaultColWidth="11.42578125" defaultRowHeight="15" x14ac:dyDescent="0.25"/>
  <cols>
    <col min="1" max="1" width="36.140625" style="15" customWidth="1"/>
    <col min="2" max="6" width="11.7109375" style="15" customWidth="1"/>
    <col min="7" max="7" width="11" style="15" customWidth="1"/>
    <col min="8" max="8" width="14.85546875" style="15" customWidth="1"/>
    <col min="9" max="9" width="22.5703125" style="15" customWidth="1"/>
    <col min="10" max="16384" width="11.42578125" style="15"/>
  </cols>
  <sheetData>
    <row r="2" spans="1:10" x14ac:dyDescent="0.25">
      <c r="A2" s="30" t="s">
        <v>77</v>
      </c>
      <c r="H2" s="2"/>
    </row>
    <row r="3" spans="1:10" x14ac:dyDescent="0.25">
      <c r="A3" s="65" t="s">
        <v>47</v>
      </c>
      <c r="B3" s="67" t="s">
        <v>63</v>
      </c>
      <c r="C3" s="67"/>
      <c r="D3" s="67"/>
      <c r="E3" s="67" t="s">
        <v>67</v>
      </c>
      <c r="F3" s="67"/>
      <c r="G3" s="67"/>
      <c r="H3" s="56"/>
    </row>
    <row r="4" spans="1:10" x14ac:dyDescent="0.25">
      <c r="A4" s="66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3" t="s">
        <v>32</v>
      </c>
      <c r="H4" s="2"/>
    </row>
    <row r="5" spans="1:10" x14ac:dyDescent="0.25">
      <c r="A5" s="25" t="s">
        <v>59</v>
      </c>
      <c r="B5" s="23">
        <v>1442</v>
      </c>
      <c r="C5" s="23">
        <v>9600</v>
      </c>
      <c r="D5" s="36">
        <v>11042</v>
      </c>
      <c r="E5" s="40">
        <v>1400</v>
      </c>
      <c r="F5" s="40">
        <v>8990</v>
      </c>
      <c r="G5" s="41">
        <v>10390</v>
      </c>
      <c r="H5" s="45"/>
    </row>
    <row r="6" spans="1:10" x14ac:dyDescent="0.25">
      <c r="A6" s="25" t="s">
        <v>43</v>
      </c>
      <c r="B6" s="23">
        <v>2949</v>
      </c>
      <c r="C6" s="23">
        <v>1969</v>
      </c>
      <c r="D6" s="36">
        <v>4918</v>
      </c>
      <c r="E6" s="40">
        <v>2702</v>
      </c>
      <c r="F6" s="40">
        <v>1833</v>
      </c>
      <c r="G6" s="41">
        <v>4535</v>
      </c>
      <c r="H6" s="45"/>
    </row>
    <row r="7" spans="1:10" x14ac:dyDescent="0.25">
      <c r="A7" s="25" t="s">
        <v>44</v>
      </c>
      <c r="B7" s="23">
        <v>1695</v>
      </c>
      <c r="C7" s="23">
        <v>1775</v>
      </c>
      <c r="D7" s="36">
        <v>3470</v>
      </c>
      <c r="E7" s="40">
        <v>2287</v>
      </c>
      <c r="F7" s="40">
        <v>2311</v>
      </c>
      <c r="G7" s="41">
        <v>4598</v>
      </c>
      <c r="H7" s="45"/>
    </row>
    <row r="8" spans="1:10" x14ac:dyDescent="0.25">
      <c r="A8" s="25" t="s">
        <v>57</v>
      </c>
      <c r="B8" s="23">
        <v>729</v>
      </c>
      <c r="C8" s="23">
        <v>546</v>
      </c>
      <c r="D8" s="36">
        <v>1275</v>
      </c>
      <c r="E8" s="40">
        <v>691</v>
      </c>
      <c r="F8" s="40">
        <v>555</v>
      </c>
      <c r="G8" s="41">
        <v>1246</v>
      </c>
      <c r="H8" s="45"/>
      <c r="I8" s="48"/>
    </row>
    <row r="9" spans="1:10" x14ac:dyDescent="0.25">
      <c r="A9" s="25" t="s">
        <v>58</v>
      </c>
      <c r="B9" s="23">
        <v>13</v>
      </c>
      <c r="C9" s="23">
        <v>430</v>
      </c>
      <c r="D9" s="36">
        <v>443</v>
      </c>
      <c r="E9" s="40">
        <v>11</v>
      </c>
      <c r="F9" s="40">
        <v>469</v>
      </c>
      <c r="G9" s="41">
        <v>480</v>
      </c>
      <c r="H9" s="45"/>
    </row>
    <row r="10" spans="1:10" x14ac:dyDescent="0.25">
      <c r="A10" s="25" t="s">
        <v>42</v>
      </c>
      <c r="B10" s="23">
        <v>148</v>
      </c>
      <c r="C10" s="23">
        <v>110</v>
      </c>
      <c r="D10" s="36">
        <v>258</v>
      </c>
      <c r="E10" s="40">
        <v>129</v>
      </c>
      <c r="F10" s="40">
        <v>107</v>
      </c>
      <c r="G10" s="41">
        <v>236</v>
      </c>
      <c r="H10" s="45"/>
    </row>
    <row r="11" spans="1:10" x14ac:dyDescent="0.25">
      <c r="A11" s="26" t="s">
        <v>32</v>
      </c>
      <c r="B11" s="24">
        <v>6976</v>
      </c>
      <c r="C11" s="24">
        <v>14430</v>
      </c>
      <c r="D11" s="24">
        <v>21406</v>
      </c>
      <c r="E11" s="21">
        <v>7220</v>
      </c>
      <c r="F11" s="21">
        <v>14265</v>
      </c>
      <c r="G11" s="21">
        <v>21485</v>
      </c>
      <c r="H11" s="45"/>
    </row>
    <row r="12" spans="1:10" x14ac:dyDescent="0.25">
      <c r="D12" s="39"/>
      <c r="G12" s="39"/>
      <c r="I12" s="45"/>
      <c r="J12" s="45"/>
    </row>
    <row r="14" spans="1:10" x14ac:dyDescent="0.25">
      <c r="A14" s="17" t="s">
        <v>78</v>
      </c>
      <c r="B14" s="1"/>
      <c r="E14" s="16"/>
    </row>
    <row r="15" spans="1:10" x14ac:dyDescent="0.25">
      <c r="J15" s="16"/>
    </row>
    <row r="16" spans="1:10" x14ac:dyDescent="0.25">
      <c r="A16" s="25" t="s">
        <v>59</v>
      </c>
      <c r="B16" s="45">
        <v>48.359320456132188</v>
      </c>
      <c r="C16" s="45"/>
    </row>
    <row r="17" spans="1:8" x14ac:dyDescent="0.25">
      <c r="A17" s="25" t="s">
        <v>43</v>
      </c>
      <c r="B17" s="45">
        <v>21.107749592739118</v>
      </c>
      <c r="C17" s="45"/>
    </row>
    <row r="18" spans="1:8" x14ac:dyDescent="0.25">
      <c r="A18" s="25" t="s">
        <v>44</v>
      </c>
      <c r="B18" s="45">
        <v>21.40097742611124</v>
      </c>
      <c r="C18" s="45"/>
    </row>
    <row r="19" spans="1:8" x14ac:dyDescent="0.25">
      <c r="A19" s="25" t="s">
        <v>57</v>
      </c>
      <c r="B19" s="45">
        <v>5.7993949266930418</v>
      </c>
      <c r="C19" s="45"/>
    </row>
    <row r="20" spans="1:8" x14ac:dyDescent="0.25">
      <c r="A20" s="25" t="s">
        <v>58</v>
      </c>
      <c r="B20" s="45">
        <v>2.2341168256923436</v>
      </c>
      <c r="C20" s="45"/>
    </row>
    <row r="21" spans="1:8" x14ac:dyDescent="0.25">
      <c r="A21" s="25" t="s">
        <v>42</v>
      </c>
      <c r="B21" s="45">
        <v>1.0984407726320689</v>
      </c>
      <c r="C21" s="45"/>
    </row>
    <row r="27" spans="1:8" x14ac:dyDescent="0.25">
      <c r="D27" s="16"/>
      <c r="E27" s="16"/>
    </row>
    <row r="31" spans="1:8" x14ac:dyDescent="0.25">
      <c r="A31" s="27" t="s">
        <v>79</v>
      </c>
    </row>
    <row r="32" spans="1:8" ht="38.25" x14ac:dyDescent="0.25">
      <c r="A32" s="42" t="s">
        <v>37</v>
      </c>
      <c r="B32" s="42" t="s">
        <v>59</v>
      </c>
      <c r="C32" s="42" t="s">
        <v>43</v>
      </c>
      <c r="D32" s="42" t="s">
        <v>44</v>
      </c>
      <c r="E32" s="42" t="s">
        <v>57</v>
      </c>
      <c r="F32" s="42" t="s">
        <v>58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824</v>
      </c>
      <c r="C33" s="40">
        <v>128</v>
      </c>
      <c r="D33" s="40">
        <v>695</v>
      </c>
      <c r="E33" s="40">
        <v>127</v>
      </c>
      <c r="F33" s="40" t="s">
        <v>61</v>
      </c>
      <c r="G33" s="40">
        <v>59</v>
      </c>
      <c r="H33" s="41">
        <v>1833</v>
      </c>
    </row>
    <row r="34" spans="1:8" x14ac:dyDescent="0.25">
      <c r="A34" s="25" t="s">
        <v>3</v>
      </c>
      <c r="B34" s="40">
        <v>2257</v>
      </c>
      <c r="C34" s="40">
        <v>168</v>
      </c>
      <c r="D34" s="40">
        <v>1311</v>
      </c>
      <c r="E34" s="40">
        <v>266</v>
      </c>
      <c r="F34" s="40" t="s">
        <v>61</v>
      </c>
      <c r="G34" s="40">
        <v>77</v>
      </c>
      <c r="H34" s="41">
        <v>4079</v>
      </c>
    </row>
    <row r="35" spans="1:8" x14ac:dyDescent="0.25">
      <c r="A35" s="25" t="s">
        <v>4</v>
      </c>
      <c r="B35" s="40">
        <v>5519</v>
      </c>
      <c r="C35" s="40">
        <v>1318</v>
      </c>
      <c r="D35" s="40">
        <v>1586</v>
      </c>
      <c r="E35" s="40">
        <v>357</v>
      </c>
      <c r="F35" s="40">
        <v>28</v>
      </c>
      <c r="G35" s="40">
        <v>69</v>
      </c>
      <c r="H35" s="41">
        <v>8877</v>
      </c>
    </row>
    <row r="36" spans="1:8" x14ac:dyDescent="0.25">
      <c r="A36" s="25" t="s">
        <v>5</v>
      </c>
      <c r="B36" s="40">
        <v>1790</v>
      </c>
      <c r="C36" s="40">
        <v>2921</v>
      </c>
      <c r="D36" s="40">
        <v>1006</v>
      </c>
      <c r="E36" s="40">
        <v>496</v>
      </c>
      <c r="F36" s="40">
        <v>452</v>
      </c>
      <c r="G36" s="40">
        <v>31</v>
      </c>
      <c r="H36" s="41">
        <v>6696</v>
      </c>
    </row>
    <row r="37" spans="1:8" x14ac:dyDescent="0.25">
      <c r="A37" s="26" t="s">
        <v>32</v>
      </c>
      <c r="B37" s="21">
        <v>10390</v>
      </c>
      <c r="C37" s="21">
        <v>4535</v>
      </c>
      <c r="D37" s="21">
        <v>4598</v>
      </c>
      <c r="E37" s="21">
        <v>1246</v>
      </c>
      <c r="F37" s="21">
        <v>480</v>
      </c>
      <c r="G37" s="21">
        <v>236</v>
      </c>
      <c r="H37" s="21">
        <v>21485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80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51</v>
      </c>
      <c r="B40" s="42" t="s">
        <v>59</v>
      </c>
      <c r="C40" s="42" t="s">
        <v>43</v>
      </c>
      <c r="D40" s="42" t="s">
        <v>44</v>
      </c>
      <c r="E40" s="42" t="s">
        <v>57</v>
      </c>
      <c r="F40" s="42" t="s">
        <v>58</v>
      </c>
      <c r="G40" s="42" t="s">
        <v>42</v>
      </c>
      <c r="H40" s="42" t="s">
        <v>32</v>
      </c>
    </row>
    <row r="41" spans="1:8" x14ac:dyDescent="0.25">
      <c r="A41" s="25" t="s">
        <v>53</v>
      </c>
      <c r="B41" s="40">
        <v>1188</v>
      </c>
      <c r="C41" s="40">
        <v>156</v>
      </c>
      <c r="D41" s="40">
        <v>916</v>
      </c>
      <c r="E41" s="40">
        <v>179</v>
      </c>
      <c r="F41" s="40" t="s">
        <v>61</v>
      </c>
      <c r="G41" s="40">
        <v>77</v>
      </c>
      <c r="H41" s="41">
        <v>2516</v>
      </c>
    </row>
    <row r="42" spans="1:8" x14ac:dyDescent="0.25">
      <c r="A42" s="25" t="s">
        <v>54</v>
      </c>
      <c r="B42" s="40">
        <v>3373</v>
      </c>
      <c r="C42" s="40">
        <v>305</v>
      </c>
      <c r="D42" s="40">
        <v>1668</v>
      </c>
      <c r="E42" s="40">
        <v>329</v>
      </c>
      <c r="F42" s="40">
        <v>1</v>
      </c>
      <c r="G42" s="40">
        <v>89</v>
      </c>
      <c r="H42" s="41">
        <v>5765</v>
      </c>
    </row>
    <row r="43" spans="1:8" x14ac:dyDescent="0.25">
      <c r="A43" s="25" t="s">
        <v>55</v>
      </c>
      <c r="B43" s="40">
        <v>5829</v>
      </c>
      <c r="C43" s="40">
        <v>4074</v>
      </c>
      <c r="D43" s="40">
        <v>2014</v>
      </c>
      <c r="E43" s="40">
        <v>738</v>
      </c>
      <c r="F43" s="40">
        <v>479</v>
      </c>
      <c r="G43" s="40">
        <v>70</v>
      </c>
      <c r="H43" s="41">
        <v>13204</v>
      </c>
    </row>
    <row r="44" spans="1:8" x14ac:dyDescent="0.25">
      <c r="A44" s="26" t="s">
        <v>36</v>
      </c>
      <c r="B44" s="21">
        <v>10390</v>
      </c>
      <c r="C44" s="21">
        <v>4535</v>
      </c>
      <c r="D44" s="21">
        <v>4598</v>
      </c>
      <c r="E44" s="21">
        <v>1246</v>
      </c>
      <c r="F44" s="21">
        <v>480</v>
      </c>
      <c r="G44" s="21">
        <v>236</v>
      </c>
      <c r="H44" s="21">
        <v>21485</v>
      </c>
    </row>
    <row r="47" spans="1:8" x14ac:dyDescent="0.25">
      <c r="A47" s="27" t="s">
        <v>81</v>
      </c>
    </row>
    <row r="48" spans="1:8" ht="30" x14ac:dyDescent="0.25">
      <c r="A48" s="12" t="s">
        <v>47</v>
      </c>
      <c r="B48" s="12" t="s">
        <v>63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59</v>
      </c>
      <c r="B49" s="37">
        <v>11042</v>
      </c>
      <c r="C49" s="40">
        <v>10390</v>
      </c>
      <c r="D49" s="28">
        <f>+C49-B49</f>
        <v>-652</v>
      </c>
      <c r="E49" s="29">
        <f>(D49*100)/B49</f>
        <v>-5.9047274044557145</v>
      </c>
      <c r="F49" s="18"/>
    </row>
    <row r="50" spans="1:6" x14ac:dyDescent="0.25">
      <c r="A50" s="25" t="s">
        <v>43</v>
      </c>
      <c r="B50" s="37">
        <v>4918</v>
      </c>
      <c r="C50" s="40">
        <v>4535</v>
      </c>
      <c r="D50" s="28">
        <f>+C50-B50</f>
        <v>-383</v>
      </c>
      <c r="E50" s="29">
        <f>(D50*100)/B50</f>
        <v>-7.7877185847905652</v>
      </c>
      <c r="F50" s="18"/>
    </row>
    <row r="51" spans="1:6" x14ac:dyDescent="0.25">
      <c r="A51" s="25" t="s">
        <v>44</v>
      </c>
      <c r="B51" s="37">
        <v>3470</v>
      </c>
      <c r="C51" s="40">
        <v>4598</v>
      </c>
      <c r="D51" s="28">
        <f>+C51-B51</f>
        <v>1128</v>
      </c>
      <c r="E51" s="29">
        <f>(D51*100)/B51</f>
        <v>32.507204610951007</v>
      </c>
      <c r="F51" s="18"/>
    </row>
    <row r="52" spans="1:6" x14ac:dyDescent="0.25">
      <c r="A52" s="25" t="s">
        <v>57</v>
      </c>
      <c r="B52" s="37">
        <v>1275</v>
      </c>
      <c r="C52" s="40">
        <v>1246</v>
      </c>
      <c r="D52" s="28">
        <f>+C52-B52</f>
        <v>-29</v>
      </c>
      <c r="E52" s="29">
        <f>(D52*100)/B52</f>
        <v>-2.2745098039215685</v>
      </c>
      <c r="F52" s="18"/>
    </row>
    <row r="53" spans="1:6" x14ac:dyDescent="0.25">
      <c r="A53" s="25" t="s">
        <v>58</v>
      </c>
      <c r="B53" s="37">
        <v>443</v>
      </c>
      <c r="C53" s="40">
        <v>480</v>
      </c>
      <c r="D53" s="28">
        <f>+C53-B53</f>
        <v>37</v>
      </c>
      <c r="E53" s="29">
        <f>(D53*100)/B53</f>
        <v>8.3521444695259586</v>
      </c>
      <c r="F53" s="18"/>
    </row>
    <row r="54" spans="1:6" x14ac:dyDescent="0.25">
      <c r="A54" s="25" t="s">
        <v>42</v>
      </c>
      <c r="B54" s="37">
        <v>258</v>
      </c>
      <c r="C54" s="40">
        <v>236</v>
      </c>
      <c r="D54" s="28">
        <f t="shared" ref="D54:D55" si="0">+C54-B54</f>
        <v>-22</v>
      </c>
      <c r="E54" s="29">
        <f t="shared" ref="E54:E55" si="1">(D54*100)/B54</f>
        <v>-8.5271317829457356</v>
      </c>
      <c r="F54" s="18"/>
    </row>
    <row r="55" spans="1:6" x14ac:dyDescent="0.25">
      <c r="A55" s="26" t="s">
        <v>32</v>
      </c>
      <c r="B55" s="24">
        <v>21406</v>
      </c>
      <c r="C55" s="21">
        <v>21485</v>
      </c>
      <c r="D55" s="31">
        <f t="shared" si="0"/>
        <v>79</v>
      </c>
      <c r="E55" s="32">
        <f t="shared" si="1"/>
        <v>0.36905540502662804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82</v>
      </c>
    </row>
    <row r="62" spans="1:6" x14ac:dyDescent="0.25">
      <c r="A62" s="3" t="s">
        <v>59</v>
      </c>
      <c r="B62" s="11">
        <v>-5.9047274044557145</v>
      </c>
    </row>
    <row r="63" spans="1:6" x14ac:dyDescent="0.25">
      <c r="A63" s="3" t="s">
        <v>43</v>
      </c>
      <c r="B63" s="11">
        <v>-7.7877185847905652</v>
      </c>
    </row>
    <row r="64" spans="1:6" x14ac:dyDescent="0.25">
      <c r="A64" s="3" t="s">
        <v>44</v>
      </c>
      <c r="B64" s="11">
        <v>32.507204610951007</v>
      </c>
    </row>
    <row r="65" spans="1:2" x14ac:dyDescent="0.25">
      <c r="A65" s="3" t="s">
        <v>57</v>
      </c>
      <c r="B65" s="11">
        <v>-2.2745098039215685</v>
      </c>
    </row>
    <row r="66" spans="1:2" x14ac:dyDescent="0.25">
      <c r="A66" s="3" t="s">
        <v>58</v>
      </c>
      <c r="B66" s="11">
        <v>8.3521444695259586</v>
      </c>
    </row>
    <row r="67" spans="1:2" x14ac:dyDescent="0.25">
      <c r="A67" s="3" t="s">
        <v>42</v>
      </c>
      <c r="B67" s="11">
        <v>-8.5271317829457356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27" t="s">
        <v>83</v>
      </c>
    </row>
    <row r="83" spans="1:8" ht="38.25" x14ac:dyDescent="0.25">
      <c r="A83" s="42" t="s">
        <v>38</v>
      </c>
      <c r="B83" s="42" t="s">
        <v>59</v>
      </c>
      <c r="C83" s="42" t="s">
        <v>43</v>
      </c>
      <c r="D83" s="42" t="s">
        <v>44</v>
      </c>
      <c r="E83" s="42" t="s">
        <v>57</v>
      </c>
      <c r="F83" s="42" t="s">
        <v>58</v>
      </c>
      <c r="G83" s="42" t="s">
        <v>42</v>
      </c>
      <c r="H83" s="42" t="s">
        <v>32</v>
      </c>
    </row>
    <row r="84" spans="1:8" x14ac:dyDescent="0.25">
      <c r="A84" s="33" t="s">
        <v>6</v>
      </c>
      <c r="B84" s="60">
        <v>50</v>
      </c>
      <c r="C84" s="60">
        <v>9</v>
      </c>
      <c r="D84" s="60">
        <v>32</v>
      </c>
      <c r="E84" s="60">
        <v>6</v>
      </c>
      <c r="F84" s="60">
        <v>5</v>
      </c>
      <c r="G84" s="60">
        <v>1</v>
      </c>
      <c r="H84" s="61">
        <v>103</v>
      </c>
    </row>
    <row r="85" spans="1:8" x14ac:dyDescent="0.25">
      <c r="A85" s="33" t="s">
        <v>7</v>
      </c>
      <c r="B85" s="57">
        <v>36</v>
      </c>
      <c r="C85" s="57">
        <v>34</v>
      </c>
      <c r="D85" s="57">
        <v>24</v>
      </c>
      <c r="E85" s="57">
        <v>15</v>
      </c>
      <c r="F85" s="57">
        <v>6</v>
      </c>
      <c r="G85" s="57">
        <v>3</v>
      </c>
      <c r="H85" s="58">
        <v>118</v>
      </c>
    </row>
    <row r="86" spans="1:8" x14ac:dyDescent="0.25">
      <c r="A86" s="33" t="s">
        <v>8</v>
      </c>
      <c r="B86" s="57">
        <v>288</v>
      </c>
      <c r="C86" s="57">
        <v>99</v>
      </c>
      <c r="D86" s="57">
        <v>73</v>
      </c>
      <c r="E86" s="57">
        <v>34</v>
      </c>
      <c r="F86" s="57">
        <v>10</v>
      </c>
      <c r="G86" s="57">
        <v>8</v>
      </c>
      <c r="H86" s="58">
        <v>512</v>
      </c>
    </row>
    <row r="87" spans="1:8" x14ac:dyDescent="0.25">
      <c r="A87" s="33" t="s">
        <v>49</v>
      </c>
      <c r="B87" s="57">
        <v>1830</v>
      </c>
      <c r="C87" s="57">
        <v>1148</v>
      </c>
      <c r="D87" s="57">
        <v>1705</v>
      </c>
      <c r="E87" s="57">
        <v>157</v>
      </c>
      <c r="F87" s="57">
        <v>57</v>
      </c>
      <c r="G87" s="57">
        <v>54</v>
      </c>
      <c r="H87" s="58">
        <v>4951</v>
      </c>
    </row>
    <row r="88" spans="1:8" x14ac:dyDescent="0.25">
      <c r="A88" s="33" t="s">
        <v>9</v>
      </c>
      <c r="B88" s="57">
        <v>73</v>
      </c>
      <c r="C88" s="57">
        <v>128</v>
      </c>
      <c r="D88" s="57">
        <v>45</v>
      </c>
      <c r="E88" s="57">
        <v>33</v>
      </c>
      <c r="F88" s="57" t="s">
        <v>61</v>
      </c>
      <c r="G88" s="57">
        <v>7</v>
      </c>
      <c r="H88" s="58">
        <v>286</v>
      </c>
    </row>
    <row r="89" spans="1:8" x14ac:dyDescent="0.25">
      <c r="A89" s="33" t="s">
        <v>50</v>
      </c>
      <c r="B89" s="57">
        <v>192</v>
      </c>
      <c r="C89" s="57">
        <v>85</v>
      </c>
      <c r="D89" s="59">
        <v>34</v>
      </c>
      <c r="E89" s="59">
        <v>11</v>
      </c>
      <c r="F89" s="59">
        <v>8</v>
      </c>
      <c r="G89" s="59">
        <v>4</v>
      </c>
      <c r="H89" s="58">
        <v>334</v>
      </c>
    </row>
    <row r="90" spans="1:8" x14ac:dyDescent="0.25">
      <c r="A90" s="33" t="s">
        <v>10</v>
      </c>
      <c r="B90" s="57">
        <v>125</v>
      </c>
      <c r="C90" s="57">
        <v>56</v>
      </c>
      <c r="D90" s="57">
        <v>58</v>
      </c>
      <c r="E90" s="57">
        <v>15</v>
      </c>
      <c r="F90" s="57">
        <v>13</v>
      </c>
      <c r="G90" s="57">
        <v>2</v>
      </c>
      <c r="H90" s="58">
        <v>269</v>
      </c>
    </row>
    <row r="91" spans="1:8" x14ac:dyDescent="0.25">
      <c r="A91" s="33" t="s">
        <v>11</v>
      </c>
      <c r="B91" s="57">
        <v>106</v>
      </c>
      <c r="C91" s="57">
        <v>33</v>
      </c>
      <c r="D91" s="57">
        <v>18</v>
      </c>
      <c r="E91" s="57">
        <v>9</v>
      </c>
      <c r="F91" s="57">
        <v>2</v>
      </c>
      <c r="G91" s="57">
        <v>2</v>
      </c>
      <c r="H91" s="58">
        <v>170</v>
      </c>
    </row>
    <row r="92" spans="1:8" x14ac:dyDescent="0.25">
      <c r="A92" s="33" t="s">
        <v>12</v>
      </c>
      <c r="B92" s="57">
        <v>172</v>
      </c>
      <c r="C92" s="57">
        <v>104</v>
      </c>
      <c r="D92" s="57">
        <v>68</v>
      </c>
      <c r="E92" s="57">
        <v>40</v>
      </c>
      <c r="F92" s="57">
        <v>9</v>
      </c>
      <c r="G92" s="57">
        <v>3</v>
      </c>
      <c r="H92" s="58">
        <v>396</v>
      </c>
    </row>
    <row r="93" spans="1:8" x14ac:dyDescent="0.25">
      <c r="A93" s="33" t="s">
        <v>39</v>
      </c>
      <c r="B93" s="57">
        <v>26</v>
      </c>
      <c r="C93" s="57">
        <v>7</v>
      </c>
      <c r="D93" s="57">
        <v>14</v>
      </c>
      <c r="E93" s="57">
        <v>3</v>
      </c>
      <c r="F93" s="57">
        <v>3</v>
      </c>
      <c r="G93" s="57" t="s">
        <v>61</v>
      </c>
      <c r="H93" s="58">
        <v>53</v>
      </c>
    </row>
    <row r="94" spans="1:8" x14ac:dyDescent="0.25">
      <c r="A94" s="33" t="s">
        <v>13</v>
      </c>
      <c r="B94" s="57">
        <v>30</v>
      </c>
      <c r="C94" s="57">
        <v>10</v>
      </c>
      <c r="D94" s="57">
        <v>9</v>
      </c>
      <c r="E94" s="57">
        <v>3</v>
      </c>
      <c r="F94" s="57">
        <v>2</v>
      </c>
      <c r="G94" s="57">
        <v>1</v>
      </c>
      <c r="H94" s="58">
        <v>55</v>
      </c>
    </row>
    <row r="95" spans="1:8" x14ac:dyDescent="0.25">
      <c r="A95" s="33" t="s">
        <v>14</v>
      </c>
      <c r="B95" s="57">
        <v>96</v>
      </c>
      <c r="C95" s="57">
        <v>38</v>
      </c>
      <c r="D95" s="57">
        <v>28</v>
      </c>
      <c r="E95" s="57">
        <v>19</v>
      </c>
      <c r="F95" s="57">
        <v>3</v>
      </c>
      <c r="G95" s="57">
        <v>2</v>
      </c>
      <c r="H95" s="58">
        <v>186</v>
      </c>
    </row>
    <row r="96" spans="1:8" x14ac:dyDescent="0.25">
      <c r="A96" s="33" t="s">
        <v>15</v>
      </c>
      <c r="B96" s="57">
        <v>304</v>
      </c>
      <c r="C96" s="57">
        <v>190</v>
      </c>
      <c r="D96" s="57">
        <v>185</v>
      </c>
      <c r="E96" s="57">
        <v>23</v>
      </c>
      <c r="F96" s="57">
        <v>34</v>
      </c>
      <c r="G96" s="57">
        <v>6</v>
      </c>
      <c r="H96" s="58">
        <v>742</v>
      </c>
    </row>
    <row r="97" spans="1:8" x14ac:dyDescent="0.25">
      <c r="A97" s="33" t="s">
        <v>65</v>
      </c>
      <c r="B97" s="57">
        <v>10</v>
      </c>
      <c r="C97" s="57">
        <v>2</v>
      </c>
      <c r="D97" s="57">
        <v>2</v>
      </c>
      <c r="E97" s="57" t="s">
        <v>61</v>
      </c>
      <c r="F97" s="57">
        <v>2</v>
      </c>
      <c r="G97" s="57">
        <v>1</v>
      </c>
      <c r="H97" s="58">
        <v>17</v>
      </c>
    </row>
    <row r="98" spans="1:8" x14ac:dyDescent="0.25">
      <c r="A98" s="33" t="s">
        <v>66</v>
      </c>
      <c r="B98" s="57">
        <v>5</v>
      </c>
      <c r="C98" s="57">
        <v>8</v>
      </c>
      <c r="D98" s="57">
        <v>2</v>
      </c>
      <c r="E98" s="57">
        <v>1</v>
      </c>
      <c r="F98" s="57">
        <v>1</v>
      </c>
      <c r="G98" s="57" t="s">
        <v>61</v>
      </c>
      <c r="H98" s="58">
        <v>17</v>
      </c>
    </row>
    <row r="99" spans="1:8" x14ac:dyDescent="0.25">
      <c r="A99" s="33" t="s">
        <v>16</v>
      </c>
      <c r="B99" s="57">
        <v>110</v>
      </c>
      <c r="C99" s="57">
        <v>29</v>
      </c>
      <c r="D99" s="57">
        <v>13</v>
      </c>
      <c r="E99" s="57">
        <v>6</v>
      </c>
      <c r="F99" s="57">
        <v>8</v>
      </c>
      <c r="G99" s="57">
        <v>2</v>
      </c>
      <c r="H99" s="58">
        <v>168</v>
      </c>
    </row>
    <row r="100" spans="1:8" x14ac:dyDescent="0.25">
      <c r="A100" s="33" t="s">
        <v>17</v>
      </c>
      <c r="B100" s="57">
        <v>119</v>
      </c>
      <c r="C100" s="57">
        <v>46</v>
      </c>
      <c r="D100" s="57">
        <v>29</v>
      </c>
      <c r="E100" s="57">
        <v>18</v>
      </c>
      <c r="F100" s="57">
        <v>5</v>
      </c>
      <c r="G100" s="57">
        <v>2</v>
      </c>
      <c r="H100" s="58">
        <v>219</v>
      </c>
    </row>
    <row r="101" spans="1:8" x14ac:dyDescent="0.25">
      <c r="A101" s="33" t="s">
        <v>18</v>
      </c>
      <c r="B101" s="57">
        <v>14</v>
      </c>
      <c r="C101" s="57">
        <v>79</v>
      </c>
      <c r="D101" s="57">
        <v>11</v>
      </c>
      <c r="E101" s="57">
        <v>26</v>
      </c>
      <c r="F101" s="57">
        <v>5</v>
      </c>
      <c r="G101" s="57">
        <v>2</v>
      </c>
      <c r="H101" s="58">
        <v>137</v>
      </c>
    </row>
    <row r="102" spans="1:8" x14ac:dyDescent="0.25">
      <c r="A102" s="33" t="s">
        <v>19</v>
      </c>
      <c r="B102" s="57">
        <v>192</v>
      </c>
      <c r="C102" s="57">
        <v>62</v>
      </c>
      <c r="D102" s="57">
        <v>32</v>
      </c>
      <c r="E102" s="57">
        <v>23</v>
      </c>
      <c r="F102" s="57">
        <v>7</v>
      </c>
      <c r="G102" s="57">
        <v>1</v>
      </c>
      <c r="H102" s="58">
        <v>317</v>
      </c>
    </row>
    <row r="103" spans="1:8" x14ac:dyDescent="0.25">
      <c r="A103" s="33" t="s">
        <v>20</v>
      </c>
      <c r="B103" s="57">
        <v>64</v>
      </c>
      <c r="C103" s="57">
        <v>28</v>
      </c>
      <c r="D103" s="57">
        <v>29</v>
      </c>
      <c r="E103" s="57">
        <v>6</v>
      </c>
      <c r="F103" s="57">
        <v>4</v>
      </c>
      <c r="G103" s="57" t="s">
        <v>61</v>
      </c>
      <c r="H103" s="58">
        <v>131</v>
      </c>
    </row>
    <row r="104" spans="1:8" x14ac:dyDescent="0.25">
      <c r="A104" s="33" t="s">
        <v>41</v>
      </c>
      <c r="B104" s="57">
        <v>1</v>
      </c>
      <c r="C104" s="57">
        <v>1</v>
      </c>
      <c r="D104" s="57" t="s">
        <v>61</v>
      </c>
      <c r="E104" s="57" t="s">
        <v>61</v>
      </c>
      <c r="F104" s="57" t="s">
        <v>61</v>
      </c>
      <c r="G104" s="57" t="s">
        <v>61</v>
      </c>
      <c r="H104" s="58">
        <v>2</v>
      </c>
    </row>
    <row r="105" spans="1:8" x14ac:dyDescent="0.25">
      <c r="A105" s="33" t="s">
        <v>21</v>
      </c>
      <c r="B105" s="57">
        <v>31</v>
      </c>
      <c r="C105" s="57">
        <v>14</v>
      </c>
      <c r="D105" s="57">
        <v>4</v>
      </c>
      <c r="E105" s="57" t="s">
        <v>61</v>
      </c>
      <c r="F105" s="57">
        <v>2</v>
      </c>
      <c r="G105" s="57">
        <v>1</v>
      </c>
      <c r="H105" s="58">
        <v>52</v>
      </c>
    </row>
    <row r="106" spans="1:8" x14ac:dyDescent="0.25">
      <c r="A106" s="33" t="s">
        <v>22</v>
      </c>
      <c r="B106" s="57">
        <v>38</v>
      </c>
      <c r="C106" s="57">
        <v>21</v>
      </c>
      <c r="D106" s="57">
        <v>5</v>
      </c>
      <c r="E106" s="57">
        <v>5</v>
      </c>
      <c r="F106" s="57">
        <v>4</v>
      </c>
      <c r="G106" s="57">
        <v>1</v>
      </c>
      <c r="H106" s="58">
        <v>74</v>
      </c>
    </row>
    <row r="107" spans="1:8" x14ac:dyDescent="0.25">
      <c r="A107" s="33" t="s">
        <v>23</v>
      </c>
      <c r="B107" s="57">
        <v>9</v>
      </c>
      <c r="C107" s="57">
        <v>21</v>
      </c>
      <c r="D107" s="57">
        <v>8</v>
      </c>
      <c r="E107" s="57">
        <v>1</v>
      </c>
      <c r="F107" s="57" t="s">
        <v>61</v>
      </c>
      <c r="G107" s="57" t="s">
        <v>61</v>
      </c>
      <c r="H107" s="58">
        <v>39</v>
      </c>
    </row>
    <row r="108" spans="1:8" x14ac:dyDescent="0.25">
      <c r="A108" s="33" t="s">
        <v>40</v>
      </c>
      <c r="B108" s="57">
        <v>40</v>
      </c>
      <c r="C108" s="57">
        <v>6</v>
      </c>
      <c r="D108" s="57">
        <v>9</v>
      </c>
      <c r="E108" s="57">
        <v>4</v>
      </c>
      <c r="F108" s="57" t="s">
        <v>61</v>
      </c>
      <c r="G108" s="57">
        <v>1</v>
      </c>
      <c r="H108" s="58">
        <v>60</v>
      </c>
    </row>
    <row r="109" spans="1:8" x14ac:dyDescent="0.25">
      <c r="A109" s="33" t="s">
        <v>24</v>
      </c>
      <c r="B109" s="57">
        <v>121</v>
      </c>
      <c r="C109" s="57">
        <v>69</v>
      </c>
      <c r="D109" s="57">
        <v>35</v>
      </c>
      <c r="E109" s="57">
        <v>16</v>
      </c>
      <c r="F109" s="57">
        <v>8</v>
      </c>
      <c r="G109" s="57">
        <v>2</v>
      </c>
      <c r="H109" s="58">
        <v>251</v>
      </c>
    </row>
    <row r="110" spans="1:8" x14ac:dyDescent="0.25">
      <c r="A110" s="25" t="s">
        <v>25</v>
      </c>
      <c r="B110" s="57">
        <v>433</v>
      </c>
      <c r="C110" s="57">
        <v>138</v>
      </c>
      <c r="D110" s="57">
        <v>121</v>
      </c>
      <c r="E110" s="57">
        <v>81</v>
      </c>
      <c r="F110" s="57">
        <v>18</v>
      </c>
      <c r="G110" s="57">
        <v>11</v>
      </c>
      <c r="H110" s="58">
        <v>802</v>
      </c>
    </row>
    <row r="111" spans="1:8" x14ac:dyDescent="0.25">
      <c r="A111" s="34" t="s">
        <v>26</v>
      </c>
      <c r="B111" s="57">
        <v>65</v>
      </c>
      <c r="C111" s="57">
        <v>34</v>
      </c>
      <c r="D111" s="57">
        <v>18</v>
      </c>
      <c r="E111" s="57">
        <v>1</v>
      </c>
      <c r="F111" s="57">
        <v>6</v>
      </c>
      <c r="G111" s="57" t="s">
        <v>61</v>
      </c>
      <c r="H111" s="58">
        <v>124</v>
      </c>
    </row>
    <row r="112" spans="1:8" x14ac:dyDescent="0.25">
      <c r="A112" s="34" t="s">
        <v>27</v>
      </c>
      <c r="B112" s="57">
        <v>68</v>
      </c>
      <c r="C112" s="57">
        <v>64</v>
      </c>
      <c r="D112" s="57">
        <v>61</v>
      </c>
      <c r="E112" s="57">
        <v>20</v>
      </c>
      <c r="F112" s="57">
        <v>4</v>
      </c>
      <c r="G112" s="57">
        <v>5</v>
      </c>
      <c r="H112" s="58">
        <v>222</v>
      </c>
    </row>
    <row r="113" spans="1:15" x14ac:dyDescent="0.25">
      <c r="A113" s="34" t="s">
        <v>28</v>
      </c>
      <c r="B113" s="57">
        <v>147</v>
      </c>
      <c r="C113" s="57">
        <v>60</v>
      </c>
      <c r="D113" s="57">
        <v>48</v>
      </c>
      <c r="E113" s="57">
        <v>16</v>
      </c>
      <c r="F113" s="57">
        <v>8</v>
      </c>
      <c r="G113" s="57">
        <v>4</v>
      </c>
      <c r="H113" s="58">
        <v>283</v>
      </c>
    </row>
    <row r="114" spans="1:15" x14ac:dyDescent="0.25">
      <c r="A114" s="34" t="s">
        <v>29</v>
      </c>
      <c r="B114" s="57">
        <v>154</v>
      </c>
      <c r="C114" s="57">
        <v>82</v>
      </c>
      <c r="D114" s="57">
        <v>81</v>
      </c>
      <c r="E114" s="57">
        <v>19</v>
      </c>
      <c r="F114" s="57">
        <v>13</v>
      </c>
      <c r="G114" s="57">
        <v>5</v>
      </c>
      <c r="H114" s="58">
        <v>354</v>
      </c>
    </row>
    <row r="115" spans="1:15" x14ac:dyDescent="0.25">
      <c r="A115" s="34" t="s">
        <v>30</v>
      </c>
      <c r="B115" s="62">
        <v>81</v>
      </c>
      <c r="C115" s="62">
        <v>24</v>
      </c>
      <c r="D115" s="62">
        <v>62</v>
      </c>
      <c r="E115" s="62">
        <v>11</v>
      </c>
      <c r="F115" s="62">
        <v>6</v>
      </c>
      <c r="G115" s="62">
        <v>1</v>
      </c>
      <c r="H115" s="63">
        <v>185</v>
      </c>
    </row>
    <row r="116" spans="1:15" x14ac:dyDescent="0.25">
      <c r="A116" s="26" t="s">
        <v>32</v>
      </c>
      <c r="B116" s="64">
        <v>5030</v>
      </c>
      <c r="C116" s="64">
        <v>2729</v>
      </c>
      <c r="D116" s="64">
        <v>2863</v>
      </c>
      <c r="E116" s="64">
        <v>622</v>
      </c>
      <c r="F116" s="64">
        <v>253</v>
      </c>
      <c r="G116" s="64">
        <v>132</v>
      </c>
      <c r="H116" s="64">
        <v>11629</v>
      </c>
      <c r="I116" s="2"/>
      <c r="J116" s="2"/>
      <c r="K116" s="2"/>
      <c r="L116" s="2"/>
      <c r="M116" s="2"/>
      <c r="N116" s="2"/>
      <c r="O116" s="2"/>
    </row>
    <row r="117" spans="1:15" s="2" customFormat="1" x14ac:dyDescent="0.25">
      <c r="A117" s="1" t="s">
        <v>56</v>
      </c>
    </row>
    <row r="118" spans="1:15" s="2" customFormat="1" x14ac:dyDescent="0.25">
      <c r="A118" s="1" t="s">
        <v>84</v>
      </c>
    </row>
    <row r="119" spans="1:15" s="2" customFormat="1" x14ac:dyDescent="0.25">
      <c r="A119" s="1" t="s">
        <v>60</v>
      </c>
    </row>
  </sheetData>
  <sortState ref="A16:B21">
    <sortCondition descending="1" ref="B16:B21"/>
  </sortState>
  <mergeCells count="3">
    <mergeCell ref="E3:G3"/>
    <mergeCell ref="A3:A4"/>
    <mergeCell ref="B3:D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4:B115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4:C115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4:D115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4:F115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4:E115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4:G115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4:H115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2024-08-31T17:46:34Z</dcterms:modified>
</cp:coreProperties>
</file>