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Boletines mensuales\Febrero 2024\Boletines terminados febrero\"/>
    </mc:Choice>
  </mc:AlternateContent>
  <xr:revisionPtr revIDLastSave="0" documentId="13_ncr:1_{44D5AD09-9A40-4332-81BA-DDE75FEBAFEA}" xr6:coauthVersionLast="36" xr6:coauthVersionMax="36" xr10:uidLastSave="{00000000-0000-0000-0000-000000000000}"/>
  <bookViews>
    <workbookView xWindow="0" yWindow="0" windowWidth="13560" windowHeight="11100" activeTab="1" xr2:uid="{00000000-000D-0000-FFFF-FFFF00000000}"/>
  </bookViews>
  <sheets>
    <sheet name="Patologia" sheetId="1" r:id="rId1"/>
    <sheet name="Clinica" sheetId="2" r:id="rId2"/>
  </sheet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<sst xmlns="http://schemas.openxmlformats.org/spreadsheetml/2006/main" count="308" uniqueCount="85">
  <si>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</si>
  <si>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</si>
  <si>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</si>
  <si>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</si>
  <si>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</si>
  <si>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</si>
  <si>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</si>
  <si>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</si>
  <si>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</si>
  <si>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</si>
  <si>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</si>
  <si>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</si>
  <si>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</si>
  <si>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</si>
  <si>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</si>
  <si>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</si>
  <si>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</si>
  <si>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</si>
  <si>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</si>
  <si>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</si>
  <si>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</si>
  <si>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</si>
  <si>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</si>
  <si>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</si>
  <si>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</si>
  <si>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</si>
  <si>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</si>
  <si>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</si>
  <si>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</si>
  <si>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</si>
  <si>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</si>
  <si>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</si>
  <si>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</si>
  <si>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</si>
  <si>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</si>
  <si>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</si>
  <si>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</si>
  <si>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</si>
  <si>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</si>
  <si>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</si>
  <si>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</si>
  <si>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</si>
  <si>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</si>
  <si>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</si>
  <si>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</si>
  <si>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</si>
  <si>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</si>
  <si>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</si>
  <si>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</si>
  <si>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</si>
  <si>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</si>
  <si>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</si>
  <si>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</si>
  <si>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</si>
  <si>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</si>
  <si>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</si>
  <si>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</si>
  <si>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</si>
  <si>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</si>
  <si>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</si>
  <si>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 - SICLICO  </t>
  </si>
  <si>
    <t>-</t>
  </si>
  <si>
    <t>Indeter.</t>
  </si>
  <si>
    <t>Año 2023*</t>
  </si>
  <si>
    <t>2023*</t>
  </si>
  <si>
    <t>Mitú</t>
  </si>
  <si>
    <t>Mocoa</t>
  </si>
  <si>
    <t>Año 2024*</t>
  </si>
  <si>
    <t>Muertes violentas en niños niñas y adolescentes según sexo. Colombia, comparativo años 2023* y 2024* (enero-febrero)</t>
  </si>
  <si>
    <t xml:space="preserve">Porcentaje muertes violentas en niños, niñas y adolescentes según manera. Colombia, año 2024* (enero-febrero) </t>
  </si>
  <si>
    <r>
      <t>Muertes violentas en niños, niñas y adolescentes según grupo de edad y manera de muerte. Colombia, año 202</t>
    </r>
    <r>
      <rPr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>* (enero-febrero)</t>
    </r>
  </si>
  <si>
    <t>Muertes violentas en niños, niñas y adolescentes según ciclo vital y manera de muerte. Colombia, año 2024* (enero-febrero)</t>
  </si>
  <si>
    <t>Muertes violentas en niños, niñas y adolescentes según variación absoluta y porcentual. Colombia, comparativo años 2023* y 2024* (enero-febrero)</t>
  </si>
  <si>
    <t>2024*</t>
  </si>
  <si>
    <t xml:space="preserve">Variación porcentual de muertes violentas en niños, niñas y adolescentes con respecto al año 2023*, según manera. Colombia, año 2024* (enero-febrero) </t>
  </si>
  <si>
    <t>Muertes violentas en niños, niñas y adolescentes según manera. Colombia, ciudades capitales, enero-febrero de 2024*</t>
  </si>
  <si>
    <t>Lesiones No fatales en niños, niñas y adolescentes según contexto y sexo. Colombia, comparativo años 2023* y 2024* (enero-febrero)</t>
  </si>
  <si>
    <t xml:space="preserve">Porcentaje lesiones no fatales en niños, niñas y adolescentes según contexto. Colombia, año 2024* (enero-febrero) </t>
  </si>
  <si>
    <t>Lesiones No fatales en niños, niñas y adolescentes según grupo de edad y contexto. Colombia, año 2024* (enero-febrero)</t>
  </si>
  <si>
    <t>Lesiones No fatales en niños, niñas y adolescentes según ciclo vital y contexto. Colombia, año 2024* (enero-febrero)</t>
  </si>
  <si>
    <t xml:space="preserve">Lesiones No fatales en niños, niñas y adolescentes según variación absoluta y porcentual. Colombia, comparativo enero-febrero,  años 2023* y 2024* </t>
  </si>
  <si>
    <t xml:space="preserve">Variación porcentual de lesiones No fatales en niños, niñas y adolescentes con respecto al año 2023*, según contexto. Colombia, año 2024* (enero-febrero) </t>
  </si>
  <si>
    <t>Lesiones No fatales en niños, niñas y adolescentes según contexto. Colombia, ciudades capitales, enero-febrero de 2024*</t>
  </si>
  <si>
    <t>Fuente: Instituto Nacional de Medicina Legal y Ciencias Forenses—INMLCF/ Grupo Centro de Referencia Nacional sobre Violencia—GCERN</t>
  </si>
  <si>
    <t>Fuente: Instituto Nacional de Medicina Legal y Ciencias Forenses - INMLCF/ Grupo Centro de Referencia Nacional sobre Violencia - GCERN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</si>
</sst>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1" fontId="0" fillId="0" borderId="0" xfId="0" applyNumberFormat="1" applyFont="1" applyFill="1"/>
    <xf numFmtId="3" fontId="0" fillId="0" borderId="0" xfId="0" applyNumberFormat="1" applyFont="1" applyFill="1" applyAlignment="1">
      <alignment horizontal="right" vertical="center"/>
    </xf>
    <xf numFmtId="3" fontId="0" fillId="0" borderId="0" xfId="0" applyNumberFormat="1" applyFont="1" applyFill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3" fontId="1" fillId="0" borderId="2" xfId="0" applyNumberFormat="1" applyFont="1" applyFill="1" applyBorder="1" applyAlignment="1">
      <alignment vertical="center"/>
    </xf>
    <xf numFmtId="3" fontId="1" fillId="0" borderId="2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2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27.551020408163261</c:v>
                </c:pt>
                <c:pt idx="1">
                  <c:v>27.210884353741498</c:v>
                </c:pt>
                <c:pt idx="2">
                  <c:v>29.251700680272108</c:v>
                </c:pt>
                <c:pt idx="3">
                  <c:v>15.986394557823131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1.6251838489290266E-7"/>
                  <c:y val="-2.717117698171687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591696935715852"/>
                      <c:h val="9.347021042164951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-22.857142857142858</c:v>
                </c:pt>
                <c:pt idx="1">
                  <c:v>-18.367346938775512</c:v>
                </c:pt>
                <c:pt idx="2">
                  <c:v>30.303030303030305</c:v>
                </c:pt>
                <c:pt idx="3">
                  <c:v>11.904761904761905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50.33438237608182</c:v>
                </c:pt>
                <c:pt idx="1">
                  <c:v>21.085759244689221</c:v>
                </c:pt>
                <c:pt idx="2">
                  <c:v>20.771046420141619</c:v>
                </c:pt>
                <c:pt idx="3">
                  <c:v>4.3273013375295042</c:v>
                </c:pt>
                <c:pt idx="4">
                  <c:v>2.4390243902439024</c:v>
                </c:pt>
                <c:pt idx="5">
                  <c:v>1.042486231313926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717-4326-9C59-0E5BC86B8572}"/>
              </c:ext>
            </c:extLst>
          </c:dPt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4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947252786304227E-17"/>
                  <c:y val="0.1245943170147209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717-4326-9C59-0E5BC86B8572}"/>
                </c:ext>
              </c:extLst>
            </c:dLbl>
            <c:dLbl>
              <c:idx val="3"/>
              <c:layout>
                <c:manualLayout>
                  <c:x val="-3.7453177997998563E-3"/>
                  <c:y val="-1.52305144071205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F4C-4088-BE0D-56839EDA969D}"/>
                </c:ext>
              </c:extLst>
            </c:dLbl>
            <c:dLbl>
              <c:idx val="4"/>
              <c:layout>
                <c:manualLayout>
                  <c:x val="0"/>
                  <c:y val="0.1013394956065274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-6.0227690047741458</c:v>
                </c:pt>
                <c:pt idx="1">
                  <c:v>-10.666666666666666</c:v>
                </c:pt>
                <c:pt idx="2">
                  <c:v>25.118483412322274</c:v>
                </c:pt>
                <c:pt idx="3">
                  <c:v>-4.7619047619047619</c:v>
                </c:pt>
                <c:pt idx="4">
                  <c:v>5.0847457627118642</c:v>
                </c:pt>
                <c:pt idx="5">
                  <c:v>-20.895522388059703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12</xdr:row>
      <xdr:rowOff>0</xdr:rowOff>
    </xdr:from>
    <xdr:to>
      <xdr:col>5</xdr:col>
      <xdr:colOff>609599</xdr:colOff>
      <xdr:row>27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53</xdr:row>
      <xdr:rowOff>190499</xdr:rowOff>
    </xdr:from>
    <xdr:to>
      <xdr:col>6</xdr:col>
      <xdr:colOff>638175</xdr:colOff>
      <xdr:row>68</xdr:row>
      <xdr:rowOff>123824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190499</xdr:rowOff>
    </xdr:from>
    <xdr:to>
      <xdr:col>4</xdr:col>
      <xdr:colOff>352425</xdr:colOff>
      <xdr:row>29</xdr:row>
      <xdr:rowOff>85724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58</xdr:row>
      <xdr:rowOff>142876</xdr:rowOff>
    </xdr:from>
    <xdr:to>
      <xdr:col>6</xdr:col>
      <xdr:colOff>581026</xdr:colOff>
      <xdr:row>80</xdr:row>
      <xdr:rowOff>133350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98"/>
  <sheetViews>
    <sheetView topLeftCell="A64" workbookViewId="0">
      <selection activeCell="M77" sqref="M77"/>
    </sheetView>
  </sheetViews>
  <sheetFormatPr baseColWidth="10" defaultColWidth="11.42578125" defaultRowHeight="15" x14ac:dyDescent="0.25"/>
  <cols>
    <col min="1" max="1" width="28.28515625" style="2" customWidth="1"/>
    <col min="2" max="3" width="11.140625" style="2" customWidth="1"/>
    <col min="4" max="4" width="10" style="2" customWidth="1"/>
    <col min="5" max="6" width="11.140625" style="2" customWidth="1"/>
    <col min="7" max="7" width="10.28515625" style="2" customWidth="1"/>
    <col min="8" max="8" width="11" style="2" customWidth="1"/>
    <col min="9" max="9" width="17" style="2" customWidth="1"/>
    <col min="10" max="13" width="11.42578125" style="2"/>
    <col min="14" max="14" width="16.7109375" style="2" customWidth="1"/>
    <col min="15" max="16384" width="11.42578125" style="2"/>
  </cols>
  <sheetData>
    <row r="2" spans="1:10" x14ac:dyDescent="0.25">
      <c r="A2" s="27" t="s">
        <v>68</v>
      </c>
    </row>
    <row r="3" spans="1:10" x14ac:dyDescent="0.25">
      <c r="A3" s="57" t="s">
        <v>31</v>
      </c>
      <c r="B3" s="59" t="s">
        <v>63</v>
      </c>
      <c r="C3" s="59"/>
      <c r="D3" s="59"/>
      <c r="E3" s="59"/>
      <c r="F3" s="59" t="s">
        <v>67</v>
      </c>
      <c r="G3" s="59"/>
      <c r="H3" s="59"/>
    </row>
    <row r="4" spans="1:10" x14ac:dyDescent="0.25">
      <c r="A4" s="58"/>
      <c r="B4" s="38" t="s">
        <v>0</v>
      </c>
      <c r="C4" s="38" t="s">
        <v>1</v>
      </c>
      <c r="D4" s="38" t="s">
        <v>62</v>
      </c>
      <c r="E4" s="6" t="s">
        <v>32</v>
      </c>
      <c r="F4" s="6" t="s">
        <v>0</v>
      </c>
      <c r="G4" s="48" t="s">
        <v>1</v>
      </c>
      <c r="H4" s="35" t="s">
        <v>32</v>
      </c>
    </row>
    <row r="5" spans="1:10" x14ac:dyDescent="0.25">
      <c r="A5" s="25" t="s">
        <v>33</v>
      </c>
      <c r="B5" s="23">
        <v>85</v>
      </c>
      <c r="C5" s="23">
        <v>18</v>
      </c>
      <c r="D5" s="36">
        <v>2</v>
      </c>
      <c r="E5" s="20">
        <v>105</v>
      </c>
      <c r="F5" s="20">
        <v>72</v>
      </c>
      <c r="G5" s="20">
        <v>9</v>
      </c>
      <c r="H5" s="39">
        <v>81</v>
      </c>
      <c r="I5" s="4"/>
    </row>
    <row r="6" spans="1:10" x14ac:dyDescent="0.25">
      <c r="A6" s="25" t="s">
        <v>52</v>
      </c>
      <c r="B6" s="23">
        <v>71</v>
      </c>
      <c r="C6" s="23">
        <v>27</v>
      </c>
      <c r="D6" s="36" t="s">
        <v>61</v>
      </c>
      <c r="E6" s="20">
        <v>98</v>
      </c>
      <c r="F6" s="20">
        <v>57</v>
      </c>
      <c r="G6" s="20">
        <v>23</v>
      </c>
      <c r="H6" s="39">
        <v>80</v>
      </c>
      <c r="I6" s="4"/>
    </row>
    <row r="7" spans="1:10" x14ac:dyDescent="0.25">
      <c r="A7" s="25" t="s">
        <v>34</v>
      </c>
      <c r="B7" s="23">
        <v>49</v>
      </c>
      <c r="C7" s="23">
        <v>17</v>
      </c>
      <c r="D7" s="36" t="s">
        <v>61</v>
      </c>
      <c r="E7" s="20">
        <v>66</v>
      </c>
      <c r="F7" s="20">
        <v>61</v>
      </c>
      <c r="G7" s="20">
        <v>25</v>
      </c>
      <c r="H7" s="39">
        <v>86</v>
      </c>
      <c r="I7" s="4"/>
      <c r="J7" s="49"/>
    </row>
    <row r="8" spans="1:10" x14ac:dyDescent="0.25">
      <c r="A8" s="25" t="s">
        <v>35</v>
      </c>
      <c r="B8" s="23">
        <v>17</v>
      </c>
      <c r="C8" s="23">
        <v>25</v>
      </c>
      <c r="D8" s="36" t="s">
        <v>61</v>
      </c>
      <c r="E8" s="20">
        <v>42</v>
      </c>
      <c r="F8" s="20">
        <v>25</v>
      </c>
      <c r="G8" s="20">
        <v>22</v>
      </c>
      <c r="H8" s="39">
        <v>47</v>
      </c>
      <c r="I8" s="4"/>
    </row>
    <row r="9" spans="1:10" x14ac:dyDescent="0.25">
      <c r="A9" s="26" t="s">
        <v>32</v>
      </c>
      <c r="B9" s="24">
        <v>222</v>
      </c>
      <c r="C9" s="24">
        <v>87</v>
      </c>
      <c r="D9" s="24">
        <v>2</v>
      </c>
      <c r="E9" s="21">
        <v>311</v>
      </c>
      <c r="F9" s="21">
        <v>215</v>
      </c>
      <c r="G9" s="21">
        <v>79</v>
      </c>
      <c r="H9" s="21">
        <v>294</v>
      </c>
      <c r="I9" s="4"/>
      <c r="J9" s="5"/>
    </row>
    <row r="10" spans="1:10" x14ac:dyDescent="0.25">
      <c r="G10" s="10"/>
    </row>
    <row r="12" spans="1:10" x14ac:dyDescent="0.25">
      <c r="A12" s="27" t="s">
        <v>69</v>
      </c>
    </row>
    <row r="14" spans="1:10" x14ac:dyDescent="0.25">
      <c r="A14" s="3" t="s">
        <v>33</v>
      </c>
      <c r="B14" s="4">
        <v>27.551020408163261</v>
      </c>
      <c r="C14" s="4"/>
    </row>
    <row r="15" spans="1:10" x14ac:dyDescent="0.25">
      <c r="A15" s="3" t="s">
        <v>52</v>
      </c>
      <c r="B15" s="4">
        <v>27.210884353741498</v>
      </c>
      <c r="C15" s="4"/>
    </row>
    <row r="16" spans="1:10" x14ac:dyDescent="0.25">
      <c r="A16" s="3" t="s">
        <v>34</v>
      </c>
      <c r="B16" s="4">
        <v>29.251700680272108</v>
      </c>
      <c r="C16" s="4"/>
    </row>
    <row r="17" spans="1:12" x14ac:dyDescent="0.25">
      <c r="A17" s="3" t="s">
        <v>35</v>
      </c>
      <c r="B17" s="4">
        <v>15.986394557823131</v>
      </c>
      <c r="C17" s="4"/>
    </row>
    <row r="29" spans="1:12" x14ac:dyDescent="0.25">
      <c r="A29" s="27" t="s">
        <v>70</v>
      </c>
    </row>
    <row r="30" spans="1:12" ht="30" x14ac:dyDescent="0.25">
      <c r="A30" s="7" t="s">
        <v>37</v>
      </c>
      <c r="B30" s="7" t="s">
        <v>33</v>
      </c>
      <c r="C30" s="7" t="s">
        <v>52</v>
      </c>
      <c r="D30" s="7" t="s">
        <v>34</v>
      </c>
      <c r="E30" s="7" t="s">
        <v>35</v>
      </c>
      <c r="F30" s="7" t="s">
        <v>36</v>
      </c>
      <c r="G30" s="15"/>
      <c r="H30" s="15"/>
      <c r="I30" s="15"/>
      <c r="J30" s="15"/>
      <c r="K30" s="15"/>
      <c r="L30" s="15"/>
    </row>
    <row r="31" spans="1:12" x14ac:dyDescent="0.25">
      <c r="A31" s="25" t="s">
        <v>2</v>
      </c>
      <c r="B31" s="20">
        <v>5</v>
      </c>
      <c r="C31" s="20">
        <v>12</v>
      </c>
      <c r="D31" s="20">
        <v>39</v>
      </c>
      <c r="E31" s="20" t="s">
        <v>61</v>
      </c>
      <c r="F31" s="39">
        <v>56</v>
      </c>
      <c r="G31" s="15"/>
      <c r="H31" s="15"/>
      <c r="I31" s="15"/>
      <c r="J31" s="15"/>
      <c r="K31" s="15"/>
      <c r="L31" s="15"/>
    </row>
    <row r="32" spans="1:12" x14ac:dyDescent="0.25">
      <c r="A32" s="25" t="s">
        <v>3</v>
      </c>
      <c r="B32" s="20">
        <v>1</v>
      </c>
      <c r="C32" s="20">
        <v>9</v>
      </c>
      <c r="D32" s="20">
        <v>13</v>
      </c>
      <c r="E32" s="20">
        <v>1</v>
      </c>
      <c r="F32" s="39">
        <v>24</v>
      </c>
      <c r="G32" s="15"/>
      <c r="H32" s="15"/>
      <c r="I32" s="15"/>
      <c r="J32" s="15"/>
      <c r="K32" s="15"/>
      <c r="L32" s="15"/>
    </row>
    <row r="33" spans="1:12" x14ac:dyDescent="0.25">
      <c r="A33" s="25" t="s">
        <v>4</v>
      </c>
      <c r="B33" s="20">
        <v>11</v>
      </c>
      <c r="C33" s="20">
        <v>19</v>
      </c>
      <c r="D33" s="20">
        <v>18</v>
      </c>
      <c r="E33" s="20">
        <v>21</v>
      </c>
      <c r="F33" s="39">
        <v>69</v>
      </c>
      <c r="G33" s="15"/>
      <c r="H33" s="20" t="s">
        <v>61</v>
      </c>
      <c r="I33" s="15"/>
      <c r="J33" s="15"/>
      <c r="K33" s="15"/>
      <c r="L33" s="15"/>
    </row>
    <row r="34" spans="1:12" x14ac:dyDescent="0.25">
      <c r="A34" s="25" t="s">
        <v>5</v>
      </c>
      <c r="B34" s="20">
        <v>64</v>
      </c>
      <c r="C34" s="20">
        <v>40</v>
      </c>
      <c r="D34" s="20">
        <v>16</v>
      </c>
      <c r="E34" s="20">
        <v>25</v>
      </c>
      <c r="F34" s="39">
        <v>145</v>
      </c>
      <c r="G34" s="15"/>
      <c r="H34" s="15"/>
      <c r="I34" s="15"/>
      <c r="J34" s="15"/>
      <c r="K34" s="15"/>
      <c r="L34" s="15"/>
    </row>
    <row r="35" spans="1:12" x14ac:dyDescent="0.25">
      <c r="A35" s="26" t="s">
        <v>32</v>
      </c>
      <c r="B35" s="21">
        <v>81</v>
      </c>
      <c r="C35" s="21">
        <v>80</v>
      </c>
      <c r="D35" s="21">
        <v>86</v>
      </c>
      <c r="E35" s="21">
        <v>47</v>
      </c>
      <c r="F35" s="21">
        <v>294</v>
      </c>
      <c r="G35" s="15"/>
      <c r="H35" s="15"/>
      <c r="I35" s="15"/>
      <c r="J35" s="15"/>
      <c r="K35" s="15"/>
      <c r="L35" s="15"/>
    </row>
    <row r="36" spans="1:12" x14ac:dyDescent="0.25">
      <c r="A36" s="9"/>
      <c r="B36" s="10"/>
      <c r="C36" s="10"/>
      <c r="D36" s="10"/>
      <c r="E36" s="10"/>
      <c r="F36" s="10"/>
    </row>
    <row r="37" spans="1:12" x14ac:dyDescent="0.25">
      <c r="A37" s="27" t="s">
        <v>71</v>
      </c>
      <c r="B37" s="8"/>
      <c r="C37" s="8"/>
      <c r="D37" s="8"/>
      <c r="E37" s="8"/>
      <c r="F37" s="8"/>
    </row>
    <row r="38" spans="1:12" ht="30" x14ac:dyDescent="0.25">
      <c r="A38" s="22" t="s">
        <v>51</v>
      </c>
      <c r="B38" s="22" t="s">
        <v>33</v>
      </c>
      <c r="C38" s="22" t="s">
        <v>52</v>
      </c>
      <c r="D38" s="22" t="s">
        <v>34</v>
      </c>
      <c r="E38" s="22" t="s">
        <v>35</v>
      </c>
      <c r="F38" s="22" t="s">
        <v>36</v>
      </c>
    </row>
    <row r="39" spans="1:12" x14ac:dyDescent="0.25">
      <c r="A39" s="25" t="s">
        <v>53</v>
      </c>
      <c r="B39" s="20">
        <v>5</v>
      </c>
      <c r="C39" s="20">
        <v>15</v>
      </c>
      <c r="D39" s="20">
        <v>44</v>
      </c>
      <c r="E39" s="20" t="s">
        <v>61</v>
      </c>
      <c r="F39" s="46">
        <v>64</v>
      </c>
    </row>
    <row r="40" spans="1:12" x14ac:dyDescent="0.25">
      <c r="A40" s="25" t="s">
        <v>54</v>
      </c>
      <c r="B40" s="20">
        <v>3</v>
      </c>
      <c r="C40" s="20">
        <v>11</v>
      </c>
      <c r="D40" s="20">
        <v>13</v>
      </c>
      <c r="E40" s="46">
        <v>2</v>
      </c>
      <c r="F40" s="46">
        <v>29</v>
      </c>
    </row>
    <row r="41" spans="1:12" x14ac:dyDescent="0.25">
      <c r="A41" s="25" t="s">
        <v>55</v>
      </c>
      <c r="B41" s="20">
        <v>73</v>
      </c>
      <c r="C41" s="20">
        <v>54</v>
      </c>
      <c r="D41" s="20">
        <v>29</v>
      </c>
      <c r="E41" s="46">
        <v>45</v>
      </c>
      <c r="F41" s="46">
        <v>201</v>
      </c>
    </row>
    <row r="42" spans="1:12" x14ac:dyDescent="0.25">
      <c r="A42" s="26" t="s">
        <v>32</v>
      </c>
      <c r="B42" s="21">
        <v>81</v>
      </c>
      <c r="C42" s="21">
        <v>80</v>
      </c>
      <c r="D42" s="21">
        <v>86</v>
      </c>
      <c r="E42" s="21">
        <v>47</v>
      </c>
      <c r="F42" s="21">
        <v>294</v>
      </c>
    </row>
    <row r="43" spans="1:12" x14ac:dyDescent="0.25">
      <c r="A43" s="9"/>
      <c r="B43" s="10"/>
      <c r="C43" s="10"/>
      <c r="D43" s="10"/>
      <c r="E43" s="10"/>
      <c r="F43" s="10"/>
    </row>
    <row r="45" spans="1:12" ht="18.75" customHeight="1" x14ac:dyDescent="0.25">
      <c r="A45" s="27" t="s">
        <v>72</v>
      </c>
      <c r="G45" s="5"/>
    </row>
    <row r="46" spans="1:12" ht="30" x14ac:dyDescent="0.25">
      <c r="A46" s="7" t="s">
        <v>31</v>
      </c>
      <c r="B46" s="14" t="s">
        <v>64</v>
      </c>
      <c r="C46" s="7" t="s">
        <v>73</v>
      </c>
      <c r="D46" s="7" t="s">
        <v>45</v>
      </c>
      <c r="E46" s="7" t="s">
        <v>46</v>
      </c>
    </row>
    <row r="47" spans="1:12" x14ac:dyDescent="0.25">
      <c r="A47" s="25" t="s">
        <v>33</v>
      </c>
      <c r="B47" s="37">
        <v>105</v>
      </c>
      <c r="C47" s="39">
        <v>81</v>
      </c>
      <c r="D47" s="28">
        <f>+C47-B47</f>
        <v>-24</v>
      </c>
      <c r="E47" s="29">
        <f>(D47*100)/B47</f>
        <v>-22.857142857142858</v>
      </c>
      <c r="F47" s="11"/>
    </row>
    <row r="48" spans="1:12" x14ac:dyDescent="0.25">
      <c r="A48" s="25" t="s">
        <v>52</v>
      </c>
      <c r="B48" s="37">
        <v>98</v>
      </c>
      <c r="C48" s="39">
        <v>80</v>
      </c>
      <c r="D48" s="28">
        <f>+C48-B48</f>
        <v>-18</v>
      </c>
      <c r="E48" s="29">
        <f>(D48*100)/B48</f>
        <v>-18.367346938775512</v>
      </c>
      <c r="F48" s="11"/>
    </row>
    <row r="49" spans="1:6" x14ac:dyDescent="0.25">
      <c r="A49" s="25" t="s">
        <v>34</v>
      </c>
      <c r="B49" s="37">
        <v>66</v>
      </c>
      <c r="C49" s="39">
        <v>86</v>
      </c>
      <c r="D49" s="28">
        <f>+C49-B49</f>
        <v>20</v>
      </c>
      <c r="E49" s="29">
        <f>(D49*100)/B49</f>
        <v>30.303030303030305</v>
      </c>
      <c r="F49" s="11"/>
    </row>
    <row r="50" spans="1:6" x14ac:dyDescent="0.25">
      <c r="A50" s="25" t="s">
        <v>35</v>
      </c>
      <c r="B50" s="37">
        <v>42</v>
      </c>
      <c r="C50" s="39">
        <v>47</v>
      </c>
      <c r="D50" s="28">
        <f>+C50-B50</f>
        <v>5</v>
      </c>
      <c r="E50" s="29">
        <f>(D50*100)/B50</f>
        <v>11.904761904761905</v>
      </c>
      <c r="F50" s="11"/>
    </row>
    <row r="51" spans="1:6" x14ac:dyDescent="0.25">
      <c r="A51" s="26" t="s">
        <v>32</v>
      </c>
      <c r="B51" s="24">
        <v>311</v>
      </c>
      <c r="C51" s="21">
        <v>294</v>
      </c>
      <c r="D51" s="31">
        <f>+C51-B51</f>
        <v>-17</v>
      </c>
      <c r="E51" s="32">
        <f>(D51*100)/B51</f>
        <v>-5.4662379421221861</v>
      </c>
      <c r="F51" s="11"/>
    </row>
    <row r="54" spans="1:6" x14ac:dyDescent="0.25">
      <c r="A54" s="27" t="s">
        <v>74</v>
      </c>
    </row>
    <row r="58" spans="1:6" x14ac:dyDescent="0.25">
      <c r="A58" s="3" t="s">
        <v>33</v>
      </c>
      <c r="B58" s="29">
        <v>-22.857142857142858</v>
      </c>
    </row>
    <row r="59" spans="1:6" x14ac:dyDescent="0.25">
      <c r="A59" s="3" t="s">
        <v>52</v>
      </c>
      <c r="B59" s="29">
        <v>-18.367346938775512</v>
      </c>
    </row>
    <row r="60" spans="1:6" x14ac:dyDescent="0.25">
      <c r="A60" s="3" t="s">
        <v>34</v>
      </c>
      <c r="B60" s="29">
        <v>30.303030303030305</v>
      </c>
    </row>
    <row r="61" spans="1:6" x14ac:dyDescent="0.25">
      <c r="A61" s="3" t="s">
        <v>35</v>
      </c>
      <c r="B61" s="29">
        <v>11.904761904761905</v>
      </c>
    </row>
    <row r="70" spans="1:6" x14ac:dyDescent="0.25">
      <c r="A70" s="27" t="s">
        <v>75</v>
      </c>
    </row>
    <row r="71" spans="1:6" ht="30" x14ac:dyDescent="0.25">
      <c r="A71" s="7" t="s">
        <v>38</v>
      </c>
      <c r="B71" s="7" t="s">
        <v>33</v>
      </c>
      <c r="C71" s="7" t="s">
        <v>52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7</v>
      </c>
      <c r="B72" s="53">
        <v>2</v>
      </c>
      <c r="C72" s="51" t="s">
        <v>61</v>
      </c>
      <c r="D72" s="53">
        <v>1</v>
      </c>
      <c r="E72" s="51" t="s">
        <v>61</v>
      </c>
      <c r="F72" s="43">
        <v>3</v>
      </c>
    </row>
    <row r="73" spans="1:6" x14ac:dyDescent="0.25">
      <c r="A73" s="25" t="s">
        <v>8</v>
      </c>
      <c r="B73" s="53">
        <v>3</v>
      </c>
      <c r="C73" s="51" t="s">
        <v>61</v>
      </c>
      <c r="D73" s="53">
        <v>2</v>
      </c>
      <c r="E73" s="53">
        <v>1</v>
      </c>
      <c r="F73" s="43">
        <v>6</v>
      </c>
    </row>
    <row r="74" spans="1:6" x14ac:dyDescent="0.25">
      <c r="A74" s="25" t="s">
        <v>49</v>
      </c>
      <c r="B74" s="53">
        <v>7</v>
      </c>
      <c r="C74" s="53">
        <v>2</v>
      </c>
      <c r="D74" s="53">
        <v>3</v>
      </c>
      <c r="E74" s="53">
        <v>4</v>
      </c>
      <c r="F74" s="43">
        <v>16</v>
      </c>
    </row>
    <row r="75" spans="1:6" x14ac:dyDescent="0.25">
      <c r="A75" s="25" t="s">
        <v>9</v>
      </c>
      <c r="B75" s="53">
        <v>1</v>
      </c>
      <c r="C75" s="51" t="s">
        <v>61</v>
      </c>
      <c r="D75" s="53">
        <v>1</v>
      </c>
      <c r="E75" s="51" t="s">
        <v>61</v>
      </c>
      <c r="F75" s="43">
        <v>2</v>
      </c>
    </row>
    <row r="76" spans="1:6" x14ac:dyDescent="0.25">
      <c r="A76" s="25" t="s">
        <v>50</v>
      </c>
      <c r="B76" s="53">
        <v>3</v>
      </c>
      <c r="C76" s="51" t="s">
        <v>61</v>
      </c>
      <c r="D76" s="53">
        <v>2</v>
      </c>
      <c r="E76" s="53">
        <v>1</v>
      </c>
      <c r="F76" s="43">
        <v>6</v>
      </c>
    </row>
    <row r="77" spans="1:6" x14ac:dyDescent="0.25">
      <c r="A77" s="25" t="s">
        <v>10</v>
      </c>
      <c r="B77" s="53">
        <v>1</v>
      </c>
      <c r="C77" s="53">
        <v>1</v>
      </c>
      <c r="D77" s="53">
        <v>1</v>
      </c>
      <c r="E77" s="51" t="s">
        <v>61</v>
      </c>
      <c r="F77" s="43">
        <v>3</v>
      </c>
    </row>
    <row r="78" spans="1:6" x14ac:dyDescent="0.25">
      <c r="A78" s="25" t="s">
        <v>11</v>
      </c>
      <c r="B78" s="53">
        <v>1</v>
      </c>
      <c r="C78" s="51" t="s">
        <v>61</v>
      </c>
      <c r="D78" s="53">
        <v>1</v>
      </c>
      <c r="E78" s="53">
        <v>2</v>
      </c>
      <c r="F78" s="43">
        <v>4</v>
      </c>
    </row>
    <row r="79" spans="1:6" x14ac:dyDescent="0.25">
      <c r="A79" s="25" t="s">
        <v>12</v>
      </c>
      <c r="B79" s="51" t="s">
        <v>61</v>
      </c>
      <c r="C79" s="51" t="s">
        <v>61</v>
      </c>
      <c r="D79" s="53">
        <v>1</v>
      </c>
      <c r="E79" s="51" t="s">
        <v>61</v>
      </c>
      <c r="F79" s="43">
        <v>1</v>
      </c>
    </row>
    <row r="80" spans="1:6" x14ac:dyDescent="0.25">
      <c r="A80" s="25" t="s">
        <v>14</v>
      </c>
      <c r="B80" s="51" t="s">
        <v>61</v>
      </c>
      <c r="C80" s="51" t="s">
        <v>61</v>
      </c>
      <c r="D80" s="51" t="s">
        <v>61</v>
      </c>
      <c r="E80" s="53">
        <v>2</v>
      </c>
      <c r="F80" s="43">
        <v>2</v>
      </c>
    </row>
    <row r="81" spans="1:8" x14ac:dyDescent="0.25">
      <c r="A81" s="25" t="s">
        <v>15</v>
      </c>
      <c r="B81" s="51" t="s">
        <v>61</v>
      </c>
      <c r="C81" s="53">
        <v>2</v>
      </c>
      <c r="D81" s="51" t="s">
        <v>61</v>
      </c>
      <c r="E81" s="53">
        <v>2</v>
      </c>
      <c r="F81" s="43">
        <v>4</v>
      </c>
    </row>
    <row r="82" spans="1:8" x14ac:dyDescent="0.25">
      <c r="A82" s="25" t="s">
        <v>16</v>
      </c>
      <c r="B82" s="53">
        <v>1</v>
      </c>
      <c r="C82" s="51" t="s">
        <v>61</v>
      </c>
      <c r="D82" s="51" t="s">
        <v>61</v>
      </c>
      <c r="E82" s="53">
        <v>1</v>
      </c>
      <c r="F82" s="43">
        <v>2</v>
      </c>
    </row>
    <row r="83" spans="1:8" x14ac:dyDescent="0.25">
      <c r="A83" s="25" t="s">
        <v>17</v>
      </c>
      <c r="B83" s="51" t="s">
        <v>61</v>
      </c>
      <c r="C83" s="51" t="s">
        <v>61</v>
      </c>
      <c r="D83" s="51" t="s">
        <v>61</v>
      </c>
      <c r="E83" s="53">
        <v>1</v>
      </c>
      <c r="F83" s="43">
        <v>1</v>
      </c>
      <c r="H83" s="51"/>
    </row>
    <row r="84" spans="1:8" x14ac:dyDescent="0.25">
      <c r="A84" s="25" t="s">
        <v>19</v>
      </c>
      <c r="B84" s="53">
        <v>2</v>
      </c>
      <c r="C84" s="51" t="s">
        <v>61</v>
      </c>
      <c r="D84" s="51" t="s">
        <v>61</v>
      </c>
      <c r="E84" s="53">
        <v>1</v>
      </c>
      <c r="F84" s="43">
        <v>3</v>
      </c>
      <c r="H84" s="51"/>
    </row>
    <row r="85" spans="1:8" x14ac:dyDescent="0.25">
      <c r="A85" s="25" t="s">
        <v>21</v>
      </c>
      <c r="B85" s="53">
        <v>1</v>
      </c>
      <c r="C85" s="53">
        <v>1</v>
      </c>
      <c r="D85" s="51" t="s">
        <v>61</v>
      </c>
      <c r="E85" s="51" t="s">
        <v>61</v>
      </c>
      <c r="F85" s="43">
        <v>2</v>
      </c>
      <c r="H85" s="51"/>
    </row>
    <row r="86" spans="1:8" x14ac:dyDescent="0.25">
      <c r="A86" s="25" t="s">
        <v>22</v>
      </c>
      <c r="B86" s="51" t="s">
        <v>61</v>
      </c>
      <c r="C86" s="51" t="s">
        <v>61</v>
      </c>
      <c r="D86" s="53">
        <v>1</v>
      </c>
      <c r="E86" s="51" t="s">
        <v>61</v>
      </c>
      <c r="F86" s="43">
        <v>1</v>
      </c>
      <c r="H86" s="51"/>
    </row>
    <row r="87" spans="1:8" x14ac:dyDescent="0.25">
      <c r="A87" s="25" t="s">
        <v>40</v>
      </c>
      <c r="B87" s="53">
        <v>5</v>
      </c>
      <c r="C87" s="51" t="s">
        <v>61</v>
      </c>
      <c r="D87" s="53">
        <v>4</v>
      </c>
      <c r="E87" s="51" t="s">
        <v>61</v>
      </c>
      <c r="F87" s="43">
        <v>9</v>
      </c>
      <c r="H87" s="51"/>
    </row>
    <row r="88" spans="1:8" x14ac:dyDescent="0.25">
      <c r="A88" s="25" t="s">
        <v>24</v>
      </c>
      <c r="B88" s="53">
        <v>1</v>
      </c>
      <c r="C88" s="53">
        <v>2</v>
      </c>
      <c r="D88" s="51" t="s">
        <v>61</v>
      </c>
      <c r="E88" s="51" t="s">
        <v>61</v>
      </c>
      <c r="F88" s="43">
        <v>3</v>
      </c>
    </row>
    <row r="89" spans="1:8" x14ac:dyDescent="0.25">
      <c r="A89" s="25" t="s">
        <v>25</v>
      </c>
      <c r="B89" s="53">
        <v>9</v>
      </c>
      <c r="C89" s="53">
        <v>3</v>
      </c>
      <c r="D89" s="53">
        <v>1</v>
      </c>
      <c r="E89" s="53">
        <v>2</v>
      </c>
      <c r="F89" s="43">
        <v>15</v>
      </c>
    </row>
    <row r="90" spans="1:8" x14ac:dyDescent="0.25">
      <c r="A90" s="25" t="s">
        <v>26</v>
      </c>
      <c r="B90" s="51" t="s">
        <v>61</v>
      </c>
      <c r="C90" s="53">
        <v>2</v>
      </c>
      <c r="D90" s="51" t="s">
        <v>61</v>
      </c>
      <c r="E90" s="51" t="s">
        <v>61</v>
      </c>
      <c r="F90" s="43">
        <v>2</v>
      </c>
    </row>
    <row r="91" spans="1:8" x14ac:dyDescent="0.25">
      <c r="A91" s="25" t="s">
        <v>27</v>
      </c>
      <c r="B91" s="51" t="s">
        <v>61</v>
      </c>
      <c r="C91" s="53">
        <v>1</v>
      </c>
      <c r="D91" s="51" t="s">
        <v>61</v>
      </c>
      <c r="E91" s="53">
        <v>1</v>
      </c>
      <c r="F91" s="43">
        <v>2</v>
      </c>
    </row>
    <row r="92" spans="1:8" x14ac:dyDescent="0.25">
      <c r="A92" s="25" t="s">
        <v>28</v>
      </c>
      <c r="B92" s="51" t="s">
        <v>61</v>
      </c>
      <c r="C92" s="51" t="s">
        <v>61</v>
      </c>
      <c r="D92" s="53">
        <v>1</v>
      </c>
      <c r="E92" s="51" t="s">
        <v>61</v>
      </c>
      <c r="F92" s="43">
        <v>1</v>
      </c>
    </row>
    <row r="93" spans="1:8" x14ac:dyDescent="0.25">
      <c r="A93" s="25" t="s">
        <v>29</v>
      </c>
      <c r="B93" s="53">
        <v>3</v>
      </c>
      <c r="C93" s="53">
        <v>2</v>
      </c>
      <c r="D93" s="51" t="s">
        <v>61</v>
      </c>
      <c r="E93" s="51" t="s">
        <v>61</v>
      </c>
      <c r="F93" s="43">
        <v>5</v>
      </c>
    </row>
    <row r="94" spans="1:8" x14ac:dyDescent="0.25">
      <c r="A94" s="25" t="s">
        <v>30</v>
      </c>
      <c r="B94" s="51" t="s">
        <v>61</v>
      </c>
      <c r="C94" s="53">
        <v>1</v>
      </c>
      <c r="D94" s="51" t="s">
        <v>61</v>
      </c>
      <c r="E94" s="51" t="s">
        <v>61</v>
      </c>
      <c r="F94" s="43">
        <v>1</v>
      </c>
    </row>
    <row r="95" spans="1:8" x14ac:dyDescent="0.25">
      <c r="A95" s="26" t="s">
        <v>32</v>
      </c>
      <c r="B95" s="44">
        <v>40</v>
      </c>
      <c r="C95" s="44">
        <v>17</v>
      </c>
      <c r="D95" s="44">
        <v>19</v>
      </c>
      <c r="E95" s="44">
        <v>18</v>
      </c>
      <c r="F95" s="44">
        <v>94</v>
      </c>
    </row>
    <row r="96" spans="1:8" x14ac:dyDescent="0.25">
      <c r="A96" s="1" t="s">
        <v>56</v>
      </c>
    </row>
    <row r="97" spans="1:1" x14ac:dyDescent="0.25">
      <c r="A97" s="1" t="s">
        <v>83</v>
      </c>
    </row>
    <row r="98" spans="1:1" x14ac:dyDescent="0.25">
      <c r="A98" s="1" t="s">
        <v>48</v>
      </c>
    </row>
  </sheetData>
  <mergeCells count="3">
    <mergeCell ref="A3:A4"/>
    <mergeCell ref="F3:H3"/>
    <mergeCell ref="B3:E3"/>
  </mergeCells>
  <conditionalFormatting sqref="D47:D51">
    <cfRule type="iconSet" priority="189">
      <iconSet iconSet="3Arrows">
        <cfvo type="percent" val="0"/>
        <cfvo type="num" val="0"/>
        <cfvo type="num" val="0"/>
      </iconSet>
    </cfRule>
  </conditionalFormatting>
  <conditionalFormatting sqref="B72:B78 B82 B93 B87:B89 B84:B85">
    <cfRule type="colorScale" priority="349">
      <colorScale>
        <cfvo type="min"/>
        <cfvo type="max"/>
        <color rgb="FFFCFCFF"/>
        <color rgb="FFF8696B"/>
      </colorScale>
    </cfRule>
  </conditionalFormatting>
  <conditionalFormatting sqref="F72:F94">
    <cfRule type="colorScale" priority="351">
      <colorScale>
        <cfvo type="min"/>
        <cfvo type="max"/>
        <color rgb="FFFCFCFF"/>
        <color rgb="FFF8696B"/>
      </colorScale>
    </cfRule>
  </conditionalFormatting>
  <conditionalFormatting sqref="C93:C94 C88:C91 C85 C81 C77 C74">
    <cfRule type="colorScale" priority="353">
      <colorScale>
        <cfvo type="min"/>
        <cfvo type="max"/>
        <color rgb="FFFCFCFF"/>
        <color rgb="FFF8696B"/>
      </colorScale>
    </cfRule>
  </conditionalFormatting>
  <conditionalFormatting sqref="D72:D79 D92 D89 D86:D87">
    <cfRule type="colorScale" priority="355">
      <colorScale>
        <cfvo type="min"/>
        <cfvo type="max"/>
        <color rgb="FFFCFCFF"/>
        <color rgb="FFF8696B"/>
      </colorScale>
    </cfRule>
  </conditionalFormatting>
  <conditionalFormatting sqref="E73:E74 E76 E78 E80:E84 E89 E91">
    <cfRule type="colorScale" priority="357">
      <colorScale>
        <cfvo type="min"/>
        <cfvo type="max"/>
        <color rgb="FFFCFCFF"/>
        <color rgb="FFF8696B"/>
      </colorScale>
    </cfRule>
  </conditionalFormatting>
  <conditionalFormatting sqref="H83:H86">
    <cfRule type="colorScale" priority="180">
      <colorScale>
        <cfvo type="min"/>
        <cfvo type="max"/>
        <color rgb="FFFCFCFF"/>
        <color rgb="FFF8696B"/>
      </colorScale>
    </cfRule>
  </conditionalFormatting>
  <conditionalFormatting sqref="H87">
    <cfRule type="colorScale" priority="176">
      <colorScale>
        <cfvo type="min"/>
        <cfvo type="max"/>
        <color rgb="FFFCFCFF"/>
        <color rgb="FFF8696B"/>
      </colorScale>
    </cfRule>
  </conditionalFormatting>
  <conditionalFormatting sqref="B79:B81">
    <cfRule type="colorScale" priority="172">
      <colorScale>
        <cfvo type="min"/>
        <cfvo type="max"/>
        <color rgb="FFFCFCFF"/>
        <color rgb="FFF8696B"/>
      </colorScale>
    </cfRule>
  </conditionalFormatting>
  <conditionalFormatting sqref="B90">
    <cfRule type="colorScale" priority="168">
      <colorScale>
        <cfvo type="min"/>
        <cfvo type="max"/>
        <color rgb="FFFCFCFF"/>
        <color rgb="FFF8696B"/>
      </colorScale>
    </cfRule>
  </conditionalFormatting>
  <conditionalFormatting sqref="B91">
    <cfRule type="colorScale" priority="164">
      <colorScale>
        <cfvo type="min"/>
        <cfvo type="max"/>
        <color rgb="FFFCFCFF"/>
        <color rgb="FFF8696B"/>
      </colorScale>
    </cfRule>
  </conditionalFormatting>
  <conditionalFormatting sqref="B92">
    <cfRule type="colorScale" priority="160">
      <colorScale>
        <cfvo type="min"/>
        <cfvo type="max"/>
        <color rgb="FFFCFCFF"/>
        <color rgb="FFF8696B"/>
      </colorScale>
    </cfRule>
  </conditionalFormatting>
  <conditionalFormatting sqref="B94">
    <cfRule type="colorScale" priority="156">
      <colorScale>
        <cfvo type="min"/>
        <cfvo type="max"/>
        <color rgb="FFFCFCFF"/>
        <color rgb="FFF8696B"/>
      </colorScale>
    </cfRule>
  </conditionalFormatting>
  <conditionalFormatting sqref="C92">
    <cfRule type="colorScale" priority="152">
      <colorScale>
        <cfvo type="min"/>
        <cfvo type="max"/>
        <color rgb="FFFCFCFF"/>
        <color rgb="FFF8696B"/>
      </colorScale>
    </cfRule>
  </conditionalFormatting>
  <conditionalFormatting sqref="C87">
    <cfRule type="colorScale" priority="148">
      <colorScale>
        <cfvo type="min"/>
        <cfvo type="max"/>
        <color rgb="FFFCFCFF"/>
        <color rgb="FFF8696B"/>
      </colorScale>
    </cfRule>
  </conditionalFormatting>
  <conditionalFormatting sqref="C86">
    <cfRule type="colorScale" priority="144">
      <colorScale>
        <cfvo type="min"/>
        <cfvo type="max"/>
        <color rgb="FFFCFCFF"/>
        <color rgb="FFF8696B"/>
      </colorScale>
    </cfRule>
  </conditionalFormatting>
  <conditionalFormatting sqref="B86">
    <cfRule type="colorScale" priority="140">
      <colorScale>
        <cfvo type="min"/>
        <cfvo type="max"/>
        <color rgb="FFFCFCFF"/>
        <color rgb="FFF8696B"/>
      </colorScale>
    </cfRule>
  </conditionalFormatting>
  <conditionalFormatting sqref="B83">
    <cfRule type="colorScale" priority="136">
      <colorScale>
        <cfvo type="min"/>
        <cfvo type="max"/>
        <color rgb="FFFCFCFF"/>
        <color rgb="FFF8696B"/>
      </colorScale>
    </cfRule>
  </conditionalFormatting>
  <conditionalFormatting sqref="C82">
    <cfRule type="colorScale" priority="132">
      <colorScale>
        <cfvo type="min"/>
        <cfvo type="max"/>
        <color rgb="FFFCFCFF"/>
        <color rgb="FFF8696B"/>
      </colorScale>
    </cfRule>
  </conditionalFormatting>
  <conditionalFormatting sqref="C83">
    <cfRule type="colorScale" priority="128">
      <colorScale>
        <cfvo type="min"/>
        <cfvo type="max"/>
        <color rgb="FFFCFCFF"/>
        <color rgb="FFF8696B"/>
      </colorScale>
    </cfRule>
  </conditionalFormatting>
  <conditionalFormatting sqref="C84">
    <cfRule type="colorScale" priority="124">
      <colorScale>
        <cfvo type="min"/>
        <cfvo type="max"/>
        <color rgb="FFFCFCFF"/>
        <color rgb="FFF8696B"/>
      </colorScale>
    </cfRule>
  </conditionalFormatting>
  <conditionalFormatting sqref="C80">
    <cfRule type="colorScale" priority="120">
      <colorScale>
        <cfvo type="min"/>
        <cfvo type="max"/>
        <color rgb="FFFCFCFF"/>
        <color rgb="FFF8696B"/>
      </colorScale>
    </cfRule>
  </conditionalFormatting>
  <conditionalFormatting sqref="C79">
    <cfRule type="colorScale" priority="116">
      <colorScale>
        <cfvo type="min"/>
        <cfvo type="max"/>
        <color rgb="FFFCFCFF"/>
        <color rgb="FFF8696B"/>
      </colorScale>
    </cfRule>
  </conditionalFormatting>
  <conditionalFormatting sqref="C78">
    <cfRule type="colorScale" priority="112">
      <colorScale>
        <cfvo type="min"/>
        <cfvo type="max"/>
        <color rgb="FFFCFCFF"/>
        <color rgb="FFF8696B"/>
      </colorScale>
    </cfRule>
  </conditionalFormatting>
  <conditionalFormatting sqref="C76">
    <cfRule type="colorScale" priority="108">
      <colorScale>
        <cfvo type="min"/>
        <cfvo type="max"/>
        <color rgb="FFFCFCFF"/>
        <color rgb="FFF8696B"/>
      </colorScale>
    </cfRule>
  </conditionalFormatting>
  <conditionalFormatting sqref="C75">
    <cfRule type="colorScale" priority="104">
      <colorScale>
        <cfvo type="min"/>
        <cfvo type="max"/>
        <color rgb="FFFCFCFF"/>
        <color rgb="FFF8696B"/>
      </colorScale>
    </cfRule>
  </conditionalFormatting>
  <conditionalFormatting sqref="C73">
    <cfRule type="colorScale" priority="100">
      <colorScale>
        <cfvo type="min"/>
        <cfvo type="max"/>
        <color rgb="FFFCFCFF"/>
        <color rgb="FFF8696B"/>
      </colorScale>
    </cfRule>
  </conditionalFormatting>
  <conditionalFormatting sqref="C72">
    <cfRule type="colorScale" priority="96">
      <colorScale>
        <cfvo type="min"/>
        <cfvo type="max"/>
        <color rgb="FFFCFCFF"/>
        <color rgb="FFF8696B"/>
      </colorScale>
    </cfRule>
  </conditionalFormatting>
  <conditionalFormatting sqref="E72">
    <cfRule type="colorScale" priority="92">
      <colorScale>
        <cfvo type="min"/>
        <cfvo type="max"/>
        <color rgb="FFFCFCFF"/>
        <color rgb="FFF8696B"/>
      </colorScale>
    </cfRule>
  </conditionalFormatting>
  <conditionalFormatting sqref="E75">
    <cfRule type="colorScale" priority="88">
      <colorScale>
        <cfvo type="min"/>
        <cfvo type="max"/>
        <color rgb="FFFCFCFF"/>
        <color rgb="FFF8696B"/>
      </colorScale>
    </cfRule>
  </conditionalFormatting>
  <conditionalFormatting sqref="E77">
    <cfRule type="colorScale" priority="84">
      <colorScale>
        <cfvo type="min"/>
        <cfvo type="max"/>
        <color rgb="FFFCFCFF"/>
        <color rgb="FFF8696B"/>
      </colorScale>
    </cfRule>
  </conditionalFormatting>
  <conditionalFormatting sqref="E79">
    <cfRule type="colorScale" priority="80">
      <colorScale>
        <cfvo type="min"/>
        <cfvo type="max"/>
        <color rgb="FFFCFCFF"/>
        <color rgb="FFF8696B"/>
      </colorScale>
    </cfRule>
  </conditionalFormatting>
  <conditionalFormatting sqref="E85">
    <cfRule type="colorScale" priority="76">
      <colorScale>
        <cfvo type="min"/>
        <cfvo type="max"/>
        <color rgb="FFFCFCFF"/>
        <color rgb="FFF8696B"/>
      </colorScale>
    </cfRule>
  </conditionalFormatting>
  <conditionalFormatting sqref="E86">
    <cfRule type="colorScale" priority="72">
      <colorScale>
        <cfvo type="min"/>
        <cfvo type="max"/>
        <color rgb="FFFCFCFF"/>
        <color rgb="FFF8696B"/>
      </colorScale>
    </cfRule>
  </conditionalFormatting>
  <conditionalFormatting sqref="E87">
    <cfRule type="colorScale" priority="68">
      <colorScale>
        <cfvo type="min"/>
        <cfvo type="max"/>
        <color rgb="FFFCFCFF"/>
        <color rgb="FFF8696B"/>
      </colorScale>
    </cfRule>
  </conditionalFormatting>
  <conditionalFormatting sqref="E88">
    <cfRule type="colorScale" priority="64">
      <colorScale>
        <cfvo type="min"/>
        <cfvo type="max"/>
        <color rgb="FFFCFCFF"/>
        <color rgb="FFF8696B"/>
      </colorScale>
    </cfRule>
  </conditionalFormatting>
  <conditionalFormatting sqref="E90">
    <cfRule type="colorScale" priority="60">
      <colorScale>
        <cfvo type="min"/>
        <cfvo type="max"/>
        <color rgb="FFFCFCFF"/>
        <color rgb="FFF8696B"/>
      </colorScale>
    </cfRule>
  </conditionalFormatting>
  <conditionalFormatting sqref="E92">
    <cfRule type="colorScale" priority="56">
      <colorScale>
        <cfvo type="min"/>
        <cfvo type="max"/>
        <color rgb="FFFCFCFF"/>
        <color rgb="FFF8696B"/>
      </colorScale>
    </cfRule>
  </conditionalFormatting>
  <conditionalFormatting sqref="E93">
    <cfRule type="colorScale" priority="52">
      <colorScale>
        <cfvo type="min"/>
        <cfvo type="max"/>
        <color rgb="FFFCFCFF"/>
        <color rgb="FFF8696B"/>
      </colorScale>
    </cfRule>
  </conditionalFormatting>
  <conditionalFormatting sqref="E94">
    <cfRule type="colorScale" priority="48">
      <colorScale>
        <cfvo type="min"/>
        <cfvo type="max"/>
        <color rgb="FFFCFCFF"/>
        <color rgb="FFF8696B"/>
      </colorScale>
    </cfRule>
  </conditionalFormatting>
  <conditionalFormatting sqref="D94">
    <cfRule type="colorScale" priority="44">
      <colorScale>
        <cfvo type="min"/>
        <cfvo type="max"/>
        <color rgb="FFFCFCFF"/>
        <color rgb="FFF8696B"/>
      </colorScale>
    </cfRule>
  </conditionalFormatting>
  <conditionalFormatting sqref="D93">
    <cfRule type="colorScale" priority="40">
      <colorScale>
        <cfvo type="min"/>
        <cfvo type="max"/>
        <color rgb="FFFCFCFF"/>
        <color rgb="FFF8696B"/>
      </colorScale>
    </cfRule>
  </conditionalFormatting>
  <conditionalFormatting sqref="D91">
    <cfRule type="colorScale" priority="36">
      <colorScale>
        <cfvo type="min"/>
        <cfvo type="max"/>
        <color rgb="FFFCFCFF"/>
        <color rgb="FFF8696B"/>
      </colorScale>
    </cfRule>
  </conditionalFormatting>
  <conditionalFormatting sqref="D90">
    <cfRule type="colorScale" priority="32">
      <colorScale>
        <cfvo type="min"/>
        <cfvo type="max"/>
        <color rgb="FFFCFCFF"/>
        <color rgb="FFF8696B"/>
      </colorScale>
    </cfRule>
  </conditionalFormatting>
  <conditionalFormatting sqref="D88">
    <cfRule type="colorScale" priority="28">
      <colorScale>
        <cfvo type="min"/>
        <cfvo type="max"/>
        <color rgb="FFFCFCFF"/>
        <color rgb="FFF8696B"/>
      </colorScale>
    </cfRule>
  </conditionalFormatting>
  <conditionalFormatting sqref="D85">
    <cfRule type="colorScale" priority="24">
      <colorScale>
        <cfvo type="min"/>
        <cfvo type="max"/>
        <color rgb="FFFCFCFF"/>
        <color rgb="FFF8696B"/>
      </colorScale>
    </cfRule>
  </conditionalFormatting>
  <conditionalFormatting sqref="D84">
    <cfRule type="colorScale" priority="20">
      <colorScale>
        <cfvo type="min"/>
        <cfvo type="max"/>
        <color rgb="FFFCFCFF"/>
        <color rgb="FFF8696B"/>
      </colorScale>
    </cfRule>
  </conditionalFormatting>
  <conditionalFormatting sqref="D83">
    <cfRule type="colorScale" priority="16">
      <colorScale>
        <cfvo type="min"/>
        <cfvo type="max"/>
        <color rgb="FFFCFCFF"/>
        <color rgb="FFF8696B"/>
      </colorScale>
    </cfRule>
  </conditionalFormatting>
  <conditionalFormatting sqref="D82">
    <cfRule type="colorScale" priority="12">
      <colorScale>
        <cfvo type="min"/>
        <cfvo type="max"/>
        <color rgb="FFFCFCFF"/>
        <color rgb="FFF8696B"/>
      </colorScale>
    </cfRule>
  </conditionalFormatting>
  <conditionalFormatting sqref="D81">
    <cfRule type="colorScale" priority="8">
      <colorScale>
        <cfvo type="min"/>
        <cfvo type="max"/>
        <color rgb="FFFCFCFF"/>
        <color rgb="FFF8696B"/>
      </colorScale>
    </cfRule>
  </conditionalFormatting>
  <conditionalFormatting sqref="D80">
    <cfRule type="colorScale" priority="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77" operator="containsText" id="{73EA4E08-5E3B-4198-BB4C-D70C36D385C7}">
            <xm:f>NOT(ISERROR(SEARCH("-",H83)))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78" operator="containsText" id="{D49177D1-EC7D-4F6C-93E2-437F5076CD21}">
            <xm:f>NOT(ISERROR(SEARCH("-",H83)))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79" operator="containsText" id="{4B5E3554-01B6-4F6C-B054-B956644D66C8}">
            <xm:f>NOT(ISERROR(SEARCH("-",H83)))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H83:H86</xm:sqref>
        </x14:conditionalFormatting>
        <x14:conditionalFormatting xmlns:xm="http://schemas.microsoft.com/office/excel/2006/main">
          <x14:cfRule type="containsText" priority="173" operator="containsText" id="{DA37498E-33AD-4AC8-8CCB-6A4F80EFE843}">
            <xm:f>NOT(ISERROR(SEARCH("-",H87)))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74" operator="containsText" id="{0905C350-0AC7-46F1-A864-EA102DC20882}">
            <xm:f>NOT(ISERROR(SEARCH("-",H87)))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75" operator="containsText" id="{2152F02A-FA4C-4D13-A791-B6B16FBC2A72}">
            <xm:f>NOT(ISERROR(SEARCH("-",H87)))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H87</xm:sqref>
        </x14:conditionalFormatting>
        <x14:conditionalFormatting xmlns:xm="http://schemas.microsoft.com/office/excel/2006/main">
          <x14:cfRule type="containsText" priority="169" operator="containsText" id="{44AA95F5-BF75-4CBA-A2DC-2DFA7BED989D}">
            <xm:f>NOT(ISERROR(SEARCH("-",B79)))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70" operator="containsText" id="{E8A55C5E-70F4-490B-AF9D-59793FADB6CA}">
            <xm:f>NOT(ISERROR(SEARCH("-",B79)))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71" operator="containsText" id="{3C9FA6C3-6DE3-45FA-B7A4-8A5F0EF07670}">
            <xm:f>NOT(ISERROR(SEARCH("-",B79)))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B79:B81</xm:sqref>
        </x14:conditionalFormatting>
        <x14:conditionalFormatting xmlns:xm="http://schemas.microsoft.com/office/excel/2006/main">
          <x14:cfRule type="containsText" priority="165" operator="containsText" id="{74FBED3D-B5E2-4392-B6EF-6467B1325594}">
            <xm:f>NOT(ISERROR(SEARCH("-",B90)))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66" operator="containsText" id="{240A9EF8-9929-4185-8D54-76E6C73145FF}">
            <xm:f>NOT(ISERROR(SEARCH("-",B90)))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67" operator="containsText" id="{A4670131-C473-45FF-A249-509BA63C8C9E}">
            <xm:f>NOT(ISERROR(SEARCH("-",B90)))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B90</xm:sqref>
        </x14:conditionalFormatting>
        <x14:conditionalFormatting xmlns:xm="http://schemas.microsoft.com/office/excel/2006/main">
          <x14:cfRule type="containsText" priority="161" operator="containsText" id="{BB83B0FA-2594-4B7B-AE3B-75B88DE2C2C3}">
            <xm:f>NOT(ISERROR(SEARCH("-",B91)))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62" operator="containsText" id="{A009C2B2-6395-4B1E-953E-124405984E4B}">
            <xm:f>NOT(ISERROR(SEARCH("-",B91)))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63" operator="containsText" id="{F3092C41-9C47-42B2-8220-A1B4D49828D7}">
            <xm:f>NOT(ISERROR(SEARCH("-",B91)))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B91</xm:sqref>
        </x14:conditionalFormatting>
        <x14:conditionalFormatting xmlns:xm="http://schemas.microsoft.com/office/excel/2006/main">
          <x14:cfRule type="containsText" priority="157" operator="containsText" id="{F0D62C5E-B7AF-4DD8-B6F4-36035C4637F3}">
            <xm:f>NOT(ISERROR(SEARCH("-",B92)))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58" operator="containsText" id="{A1597C29-A8C6-4580-855A-DAC1A921550B}">
            <xm:f>NOT(ISERROR(SEARCH("-",B92)))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59" operator="containsText" id="{F509B943-505A-4662-BB41-D6D2081F573B}">
            <xm:f>NOT(ISERROR(SEARCH("-",B92)))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B92</xm:sqref>
        </x14:conditionalFormatting>
        <x14:conditionalFormatting xmlns:xm="http://schemas.microsoft.com/office/excel/2006/main">
          <x14:cfRule type="containsText" priority="153" operator="containsText" id="{75BDF562-4ED0-4506-9637-76C552372104}">
            <xm:f>NOT(ISERROR(SEARCH("-",B94)))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54" operator="containsText" id="{D774239A-F519-46A0-87F3-118207158013}">
            <xm:f>NOT(ISERROR(SEARCH("-",B94)))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55" operator="containsText" id="{58502CF5-B45E-41DD-918D-DCD9D8DB7DF6}">
            <xm:f>NOT(ISERROR(SEARCH("-",B94)))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B94</xm:sqref>
        </x14:conditionalFormatting>
        <x14:conditionalFormatting xmlns:xm="http://schemas.microsoft.com/office/excel/2006/main">
          <x14:cfRule type="containsText" priority="149" operator="containsText" id="{7C8ED3BF-3743-480D-8878-3C1EDE8E5C20}">
            <xm:f>NOT(ISERROR(SEARCH("-",C92)))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50" operator="containsText" id="{1A18171E-3AF8-4C7A-BB28-20579DC077B1}">
            <xm:f>NOT(ISERROR(SEARCH("-",C92)))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51" operator="containsText" id="{04CF8A4B-632A-4F40-97E2-8389F408CBA2}">
            <xm:f>NOT(ISERROR(SEARCH("-",C92)))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C92</xm:sqref>
        </x14:conditionalFormatting>
        <x14:conditionalFormatting xmlns:xm="http://schemas.microsoft.com/office/excel/2006/main">
          <x14:cfRule type="containsText" priority="145" operator="containsText" id="{A13DCFF7-8CB5-46E8-AA60-70CF991DC62E}">
            <xm:f>NOT(ISERROR(SEARCH("-",C87)))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6" operator="containsText" id="{25AA93E3-9CED-4A3E-B769-C6BD015B9DDE}">
            <xm:f>NOT(ISERROR(SEARCH("-",C87)))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7" operator="containsText" id="{1855EA34-599E-4D2D-B3F3-5484C6EFF511}">
            <xm:f>NOT(ISERROR(SEARCH("-",C87)))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C87</xm:sqref>
        </x14:conditionalFormatting>
        <x14:conditionalFormatting xmlns:xm="http://schemas.microsoft.com/office/excel/2006/main">
          <x14:cfRule type="containsText" priority="141" operator="containsText" id="{203646E6-1388-4C5C-8939-ADCE0C33C89B}">
            <xm:f>NOT(ISERROR(SEARCH("-",C86)))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2" operator="containsText" id="{9133EDA7-E111-4EFF-BBB8-78FA899665BA}">
            <xm:f>NOT(ISERROR(SEARCH("-",C86)))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3" operator="containsText" id="{07A8A56C-3D8D-4AB1-91CC-E1FA3632D5EE}">
            <xm:f>NOT(ISERROR(SEARCH("-",C86)))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C86</xm:sqref>
        </x14:conditionalFormatting>
        <x14:conditionalFormatting xmlns:xm="http://schemas.microsoft.com/office/excel/2006/main">
          <x14:cfRule type="containsText" priority="137" operator="containsText" id="{C3070D6B-28F4-44A3-B97A-9468201FDD03}">
            <xm:f>NOT(ISERROR(SEARCH("-",B86)))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38" operator="containsText" id="{BC8C4F1C-AD7C-4FAE-B998-805BE37A40DD}">
            <xm:f>NOT(ISERROR(SEARCH("-",B86)))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39" operator="containsText" id="{D0C91B26-153F-4A13-9A3E-F5C920F3A7E8}">
            <xm:f>NOT(ISERROR(SEARCH("-",B86)))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B86</xm:sqref>
        </x14:conditionalFormatting>
        <x14:conditionalFormatting xmlns:xm="http://schemas.microsoft.com/office/excel/2006/main">
          <x14:cfRule type="containsText" priority="133" operator="containsText" id="{63DDDE0B-11BE-4F90-9AA2-F40EA31B84D6}">
            <xm:f>NOT(ISERROR(SEARCH("-",B83)))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34" operator="containsText" id="{0200DEA7-4AD6-4E71-9F18-7E7CD80C30A3}">
            <xm:f>NOT(ISERROR(SEARCH("-",B83)))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35" operator="containsText" id="{107A8601-6BE7-4BC4-A0E8-EBB6B6C668E2}">
            <xm:f>NOT(ISERROR(SEARCH("-",B83)))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B83</xm:sqref>
        </x14:conditionalFormatting>
        <x14:conditionalFormatting xmlns:xm="http://schemas.microsoft.com/office/excel/2006/main">
          <x14:cfRule type="containsText" priority="129" operator="containsText" id="{935BE7ED-4FC5-4B89-9CB4-EA9281F5EE5F}">
            <xm:f>NOT(ISERROR(SEARCH("-",C82)))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30" operator="containsText" id="{F8757B8E-223F-4667-8F83-44B9E9845C6B}">
            <xm:f>NOT(ISERROR(SEARCH("-",C82)))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31" operator="containsText" id="{70356606-43A0-42DF-BE59-00794247833F}">
            <xm:f>NOT(ISERROR(SEARCH("-",C82)))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C82</xm:sqref>
        </x14:conditionalFormatting>
        <x14:conditionalFormatting xmlns:xm="http://schemas.microsoft.com/office/excel/2006/main">
          <x14:cfRule type="containsText" priority="125" operator="containsText" id="{5E5BA7EA-7709-4C13-89D8-FB788F50EFC3}">
            <xm:f>NOT(ISERROR(SEARCH("-",C83)))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26" operator="containsText" id="{0E8018F5-9A73-41B3-B1C7-B9A666730A9A}">
            <xm:f>NOT(ISERROR(SEARCH("-",C83)))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27" operator="containsText" id="{EC15008C-51D8-4A77-9B01-2EEB7CC0D45B}">
            <xm:f>NOT(ISERROR(SEARCH("-",C83)))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C83</xm:sqref>
        </x14:conditionalFormatting>
        <x14:conditionalFormatting xmlns:xm="http://schemas.microsoft.com/office/excel/2006/main">
          <x14:cfRule type="containsText" priority="121" operator="containsText" id="{CC344DDD-FCFB-4FD7-8264-4C5596782A50}">
            <xm:f>NOT(ISERROR(SEARCH("-",C84)))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22" operator="containsText" id="{5AFAE134-EA8F-443E-90BE-15B2D102330A}">
            <xm:f>NOT(ISERROR(SEARCH("-",C84)))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23" operator="containsText" id="{B8E19214-EFE6-47F7-B96F-32F2B9C85E11}">
            <xm:f>NOT(ISERROR(SEARCH("-",C84)))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C84</xm:sqref>
        </x14:conditionalFormatting>
        <x14:conditionalFormatting xmlns:xm="http://schemas.microsoft.com/office/excel/2006/main">
          <x14:cfRule type="containsText" priority="117" operator="containsText" id="{E49CBD77-4649-4901-B808-78E22AFEDF3E}">
            <xm:f>NOT(ISERROR(SEARCH("-",C80)))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18" operator="containsText" id="{0B598A71-D1CC-4E65-8F94-54DA0DB6F758}">
            <xm:f>NOT(ISERROR(SEARCH("-",C80)))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19" operator="containsText" id="{552DC862-5777-4EA3-8705-B49BBC698601}">
            <xm:f>NOT(ISERROR(SEARCH("-",C80)))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C80</xm:sqref>
        </x14:conditionalFormatting>
        <x14:conditionalFormatting xmlns:xm="http://schemas.microsoft.com/office/excel/2006/main">
          <x14:cfRule type="containsText" priority="113" operator="containsText" id="{0BA0CE2F-889C-46CF-831D-A8CA33C697AD}">
            <xm:f>NOT(ISERROR(SEARCH("-",C79)))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14" operator="containsText" id="{695411B2-43EA-4CF4-9206-20BB799A167F}">
            <xm:f>NOT(ISERROR(SEARCH("-",C79)))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15" operator="containsText" id="{26D0ABB8-50F9-406C-8A62-E2CBD6D1D788}">
            <xm:f>NOT(ISERROR(SEARCH("-",C79)))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C79</xm:sqref>
        </x14:conditionalFormatting>
        <x14:conditionalFormatting xmlns:xm="http://schemas.microsoft.com/office/excel/2006/main">
          <x14:cfRule type="containsText" priority="109" operator="containsText" id="{77DB4C02-2221-415D-B2B2-202B56E48529}">
            <xm:f>NOT(ISERROR(SEARCH("-",C78)))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10" operator="containsText" id="{11277A0D-3BC8-4972-9B9B-5879574259AB}">
            <xm:f>NOT(ISERROR(SEARCH("-",C78)))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11" operator="containsText" id="{240EC6BB-AA9B-452D-8DAF-EE1C587E1BF2}">
            <xm:f>NOT(ISERROR(SEARCH("-",C78)))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C78</xm:sqref>
        </x14:conditionalFormatting>
        <x14:conditionalFormatting xmlns:xm="http://schemas.microsoft.com/office/excel/2006/main">
          <x14:cfRule type="containsText" priority="105" operator="containsText" id="{A23C665F-98D8-45AF-9A78-5725BCB5ABDE}">
            <xm:f>NOT(ISERROR(SEARCH("-",C76)))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06" operator="containsText" id="{D52B7C60-B631-494E-A671-81DC4DE6632A}">
            <xm:f>NOT(ISERROR(SEARCH("-",C76)))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07" operator="containsText" id="{833023BF-CF64-4AC8-8E36-AAD51D7C29C8}">
            <xm:f>NOT(ISERROR(SEARCH("-",C76)))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C76</xm:sqref>
        </x14:conditionalFormatting>
        <x14:conditionalFormatting xmlns:xm="http://schemas.microsoft.com/office/excel/2006/main">
          <x14:cfRule type="containsText" priority="101" operator="containsText" id="{0EA782FE-CA23-44AE-81A1-505BA0278098}">
            <xm:f>NOT(ISERROR(SEARCH("-",C75)))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02" operator="containsText" id="{CF3A5E1E-D496-4F65-9883-C596A41AB7D1}">
            <xm:f>NOT(ISERROR(SEARCH("-",C75)))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03" operator="containsText" id="{1941D309-6752-4894-BA84-0DDC9B9B2250}">
            <xm:f>NOT(ISERROR(SEARCH("-",C75)))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C75</xm:sqref>
        </x14:conditionalFormatting>
        <x14:conditionalFormatting xmlns:xm="http://schemas.microsoft.com/office/excel/2006/main">
          <x14:cfRule type="containsText" priority="97" operator="containsText" id="{538D49ED-2FBD-44D2-B1FE-471B011F6ED0}">
            <xm:f>NOT(ISERROR(SEARCH("-",C73)))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98" operator="containsText" id="{85A9688E-5542-42DC-8A49-83C8ED0EBB1A}">
            <xm:f>NOT(ISERROR(SEARCH("-",C73)))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99" operator="containsText" id="{95CE36A9-A4BE-40BE-B289-1D5AB4B6A01E}">
            <xm:f>NOT(ISERROR(SEARCH("-",C73)))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C73</xm:sqref>
        </x14:conditionalFormatting>
        <x14:conditionalFormatting xmlns:xm="http://schemas.microsoft.com/office/excel/2006/main">
          <x14:cfRule type="containsText" priority="93" operator="containsText" id="{F42B7359-159B-4BD9-A8FA-95AF5213B244}">
            <xm:f>NOT(ISERROR(SEARCH("-",C72)))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94" operator="containsText" id="{C1008578-5859-4A1D-9B85-A0CD028B68CC}">
            <xm:f>NOT(ISERROR(SEARCH("-",C72)))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95" operator="containsText" id="{62BF6FCD-2CA8-4F96-ABF4-8A8E4861BA68}">
            <xm:f>NOT(ISERROR(SEARCH("-",C72)))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C72</xm:sqref>
        </x14:conditionalFormatting>
        <x14:conditionalFormatting xmlns:xm="http://schemas.microsoft.com/office/excel/2006/main">
          <x14:cfRule type="containsText" priority="89" operator="containsText" id="{A5896856-BE96-48E9-A4E6-0578195A5F03}">
            <xm:f>NOT(ISERROR(SEARCH("-",E72)))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90" operator="containsText" id="{5877CB7F-A0AF-43A6-86ED-5F742F867F7B}">
            <xm:f>NOT(ISERROR(SEARCH("-",E72)))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91" operator="containsText" id="{1B7F4651-0CEC-4039-8820-F1C41E1C14E8}">
            <xm:f>NOT(ISERROR(SEARCH("-",E72)))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E72</xm:sqref>
        </x14:conditionalFormatting>
        <x14:conditionalFormatting xmlns:xm="http://schemas.microsoft.com/office/excel/2006/main">
          <x14:cfRule type="containsText" priority="85" operator="containsText" id="{378F5013-543E-4ECC-8A19-89EF57EBABEA}">
            <xm:f>NOT(ISERROR(SEARCH("-",E75)))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86" operator="containsText" id="{AE09F012-C46B-45ED-9EAE-8663F8808BB1}">
            <xm:f>NOT(ISERROR(SEARCH("-",E75)))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87" operator="containsText" id="{45A31088-9F11-4A33-BC34-15091557E850}">
            <xm:f>NOT(ISERROR(SEARCH("-",E75)))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E75</xm:sqref>
        </x14:conditionalFormatting>
        <x14:conditionalFormatting xmlns:xm="http://schemas.microsoft.com/office/excel/2006/main">
          <x14:cfRule type="containsText" priority="81" operator="containsText" id="{FD8C1472-4536-44B1-BCA7-87347A0B9ACE}">
            <xm:f>NOT(ISERROR(SEARCH("-",E77)))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82" operator="containsText" id="{0FD9F925-C22C-49D3-82C2-75C0DE9F1544}">
            <xm:f>NOT(ISERROR(SEARCH("-",E77)))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83" operator="containsText" id="{2845C631-5C3E-4AE3-8BFC-BCAFE463B044}">
            <xm:f>NOT(ISERROR(SEARCH("-",E77)))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E77</xm:sqref>
        </x14:conditionalFormatting>
        <x14:conditionalFormatting xmlns:xm="http://schemas.microsoft.com/office/excel/2006/main">
          <x14:cfRule type="containsText" priority="77" operator="containsText" id="{EC747B24-EDF0-44CC-B736-605B00D741DA}">
            <xm:f>NOT(ISERROR(SEARCH("-",E79)))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78" operator="containsText" id="{FB354211-110A-45FF-B1C7-B243ACA4B783}">
            <xm:f>NOT(ISERROR(SEARCH("-",E79)))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79" operator="containsText" id="{E73AF3BE-0571-432E-BAB3-5F63D0C61330}">
            <xm:f>NOT(ISERROR(SEARCH("-",E79)))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E79</xm:sqref>
        </x14:conditionalFormatting>
        <x14:conditionalFormatting xmlns:xm="http://schemas.microsoft.com/office/excel/2006/main">
          <x14:cfRule type="containsText" priority="73" operator="containsText" id="{1831C196-9031-4D17-864C-6459EA6A38B7}">
            <xm:f>NOT(ISERROR(SEARCH("-",E85)))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74" operator="containsText" id="{C5176283-9B92-41BA-BB0B-B685D3E482B3}">
            <xm:f>NOT(ISERROR(SEARCH("-",E85)))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75" operator="containsText" id="{BC1D7FCA-E02E-4F12-998B-E1402A7B191C}">
            <xm:f>NOT(ISERROR(SEARCH("-",E85)))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E85</xm:sqref>
        </x14:conditionalFormatting>
        <x14:conditionalFormatting xmlns:xm="http://schemas.microsoft.com/office/excel/2006/main">
          <x14:cfRule type="containsText" priority="69" operator="containsText" id="{50C5A91B-A55A-42F1-901B-E0BC0245FBB0}">
            <xm:f>NOT(ISERROR(SEARCH("-",E86)))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70" operator="containsText" id="{D7B25CF4-2B59-4B4A-BA51-84170B3F1A3C}">
            <xm:f>NOT(ISERROR(SEARCH("-",E86)))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71" operator="containsText" id="{DAB2AA2E-1989-4D79-9879-0438910C2EAF}">
            <xm:f>NOT(ISERROR(SEARCH("-",E86)))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E86</xm:sqref>
        </x14:conditionalFormatting>
        <x14:conditionalFormatting xmlns:xm="http://schemas.microsoft.com/office/excel/2006/main">
          <x14:cfRule type="containsText" priority="65" operator="containsText" id="{7155916E-B9F4-4BF0-A6C1-3AADB98F1F1C}">
            <xm:f>NOT(ISERROR(SEARCH("-",E87)))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66" operator="containsText" id="{15E3E406-9A8B-4055-B147-FD3B8AEDEE37}">
            <xm:f>NOT(ISERROR(SEARCH("-",E87)))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67" operator="containsText" id="{09E2206F-7059-406E-8CAE-01A63C140791}">
            <xm:f>NOT(ISERROR(SEARCH("-",E87)))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E87</xm:sqref>
        </x14:conditionalFormatting>
        <x14:conditionalFormatting xmlns:xm="http://schemas.microsoft.com/office/excel/2006/main">
          <x14:cfRule type="containsText" priority="61" operator="containsText" id="{B8FE691E-C193-43E6-90B4-4BDE1EDB84FB}">
            <xm:f>NOT(ISERROR(SEARCH("-",E88)))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62" operator="containsText" id="{FF3FBCF9-4379-4FCF-B429-EED4DA7154F1}">
            <xm:f>NOT(ISERROR(SEARCH("-",E88)))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63" operator="containsText" id="{8C9550A1-8B95-461B-AF70-7AE3F413B65E}">
            <xm:f>NOT(ISERROR(SEARCH("-",E88)))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E88</xm:sqref>
        </x14:conditionalFormatting>
        <x14:conditionalFormatting xmlns:xm="http://schemas.microsoft.com/office/excel/2006/main">
          <x14:cfRule type="containsText" priority="57" operator="containsText" id="{E32BA604-92CA-4533-8205-64A601DA4106}">
            <xm:f>NOT(ISERROR(SEARCH("-",E90)))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58" operator="containsText" id="{A5ACDA1D-67C0-46E3-987B-2904D2559758}">
            <xm:f>NOT(ISERROR(SEARCH("-",E90)))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59" operator="containsText" id="{B7124AD9-EE4A-448B-AC11-86669A46BB5E}">
            <xm:f>NOT(ISERROR(SEARCH("-",E90)))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E90</xm:sqref>
        </x14:conditionalFormatting>
        <x14:conditionalFormatting xmlns:xm="http://schemas.microsoft.com/office/excel/2006/main">
          <x14:cfRule type="containsText" priority="53" operator="containsText" id="{88F9C688-9D28-4625-A209-BC95E3F540BB}">
            <xm:f>NOT(ISERROR(SEARCH("-",E92)))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54" operator="containsText" id="{736D70CD-340D-468C-BD79-E316A627D8B7}">
            <xm:f>NOT(ISERROR(SEARCH("-",E92)))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55" operator="containsText" id="{06B1BC85-D8B1-4110-8236-F047917CFBDD}">
            <xm:f>NOT(ISERROR(SEARCH("-",E92)))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E92</xm:sqref>
        </x14:conditionalFormatting>
        <x14:conditionalFormatting xmlns:xm="http://schemas.microsoft.com/office/excel/2006/main">
          <x14:cfRule type="containsText" priority="49" operator="containsText" id="{87082CC3-1663-48CE-9E39-6D1617791516}">
            <xm:f>NOT(ISERROR(SEARCH("-",E93)))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50" operator="containsText" id="{2B18F302-1966-4D20-929A-5821A7D370FC}">
            <xm:f>NOT(ISERROR(SEARCH("-",E93)))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51" operator="containsText" id="{6CEC94C8-B867-49C4-9F7A-F7A07948B3EE}">
            <xm:f>NOT(ISERROR(SEARCH("-",E93)))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E93</xm:sqref>
        </x14:conditionalFormatting>
        <x14:conditionalFormatting xmlns:xm="http://schemas.microsoft.com/office/excel/2006/main">
          <x14:cfRule type="containsText" priority="45" operator="containsText" id="{8E850352-0C50-486D-A188-28588C8C8938}">
            <xm:f>NOT(ISERROR(SEARCH("-",E94)))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46" operator="containsText" id="{7D89D43F-7BD4-4240-8416-DE4768E8861A}">
            <xm:f>NOT(ISERROR(SEARCH("-",E94)))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47" operator="containsText" id="{33697210-04D8-4811-A547-519DA672BE8E}">
            <xm:f>NOT(ISERROR(SEARCH("-",E94)))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E94</xm:sqref>
        </x14:conditionalFormatting>
        <x14:conditionalFormatting xmlns:xm="http://schemas.microsoft.com/office/excel/2006/main">
          <x14:cfRule type="containsText" priority="41" operator="containsText" id="{1EC12CF7-43E9-4B63-8A7A-CEBF3296BF17}">
            <xm:f>NOT(ISERROR(SEARCH("-",D94)))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42" operator="containsText" id="{D526B9F0-4C68-4857-AA6C-6A3D939FB10B}">
            <xm:f>NOT(ISERROR(SEARCH("-",D94)))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43" operator="containsText" id="{47069F56-6DF3-4D4F-8EE3-F62893E82A3B}">
            <xm:f>NOT(ISERROR(SEARCH("-",D94)))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D94</xm:sqref>
        </x14:conditionalFormatting>
        <x14:conditionalFormatting xmlns:xm="http://schemas.microsoft.com/office/excel/2006/main">
          <x14:cfRule type="containsText" priority="37" operator="containsText" id="{3C576EE8-181F-4212-A8D7-CFD476790C7F}">
            <xm:f>NOT(ISERROR(SEARCH("-",D93)))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8" operator="containsText" id="{4F715044-3013-4DB4-B6F8-35CF22422009}">
            <xm:f>NOT(ISERROR(SEARCH("-",D93)))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9" operator="containsText" id="{1DACF3EF-BEC6-4571-8A6D-8A713A72545C}">
            <xm:f>NOT(ISERROR(SEARCH("-",D93)))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D93</xm:sqref>
        </x14:conditionalFormatting>
        <x14:conditionalFormatting xmlns:xm="http://schemas.microsoft.com/office/excel/2006/main">
          <x14:cfRule type="containsText" priority="33" operator="containsText" id="{334FFC65-ABB6-45E5-ABD5-4A7A1E37145C}">
            <xm:f>NOT(ISERROR(SEARCH("-",D91)))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4" operator="containsText" id="{25721B90-4A29-46B4-8365-EE72E09A2073}">
            <xm:f>NOT(ISERROR(SEARCH("-",D91)))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5" operator="containsText" id="{9A6F920A-1D9D-483A-950F-72520E26621A}">
            <xm:f>NOT(ISERROR(SEARCH("-",D91)))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D91</xm:sqref>
        </x14:conditionalFormatting>
        <x14:conditionalFormatting xmlns:xm="http://schemas.microsoft.com/office/excel/2006/main">
          <x14:cfRule type="containsText" priority="29" operator="containsText" id="{2D4C8E13-BC76-4F65-A277-3F79A5E1E01B}">
            <xm:f>NOT(ISERROR(SEARCH("-",D90)))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0" operator="containsText" id="{AC641507-3723-40BE-A54E-018F22A941B4}">
            <xm:f>NOT(ISERROR(SEARCH("-",D90)))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1" operator="containsText" id="{6578746A-3DCB-4E43-BD7E-E550957BB549}">
            <xm:f>NOT(ISERROR(SEARCH("-",D90)))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D90</xm:sqref>
        </x14:conditionalFormatting>
        <x14:conditionalFormatting xmlns:xm="http://schemas.microsoft.com/office/excel/2006/main">
          <x14:cfRule type="containsText" priority="25" operator="containsText" id="{A1F3D657-5945-4AB7-8013-EE11BF061B05}">
            <xm:f>NOT(ISERROR(SEARCH("-",D88)))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6" operator="containsText" id="{724C7CF9-A434-4649-9F08-BD05A5452BDC}">
            <xm:f>NOT(ISERROR(SEARCH("-",D88)))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7" operator="containsText" id="{3F982C87-245E-4CF9-9DC8-12172E17600E}">
            <xm:f>NOT(ISERROR(SEARCH("-",D88)))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D88</xm:sqref>
        </x14:conditionalFormatting>
        <x14:conditionalFormatting xmlns:xm="http://schemas.microsoft.com/office/excel/2006/main">
          <x14:cfRule type="containsText" priority="21" operator="containsText" id="{8819895E-3C41-42A3-9173-B3AF0FA05567}">
            <xm:f>NOT(ISERROR(SEARCH("-",D85)))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2" operator="containsText" id="{2C6F1261-93D8-4A96-8113-3E209C196D9F}">
            <xm:f>NOT(ISERROR(SEARCH("-",D85)))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3" operator="containsText" id="{55BE0D5C-8EFC-4C92-8074-3F2BBD75B707}">
            <xm:f>NOT(ISERROR(SEARCH("-",D85)))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D85</xm:sqref>
        </x14:conditionalFormatting>
        <x14:conditionalFormatting xmlns:xm="http://schemas.microsoft.com/office/excel/2006/main">
          <x14:cfRule type="containsText" priority="17" operator="containsText" id="{A0D33D77-1446-44FB-87D3-1076D990FFF0}">
            <xm:f>NOT(ISERROR(SEARCH("-",D84)))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8" operator="containsText" id="{8970B0FD-2A08-48F7-A19C-742494FEC96C}">
            <xm:f>NOT(ISERROR(SEARCH("-",D84)))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9" operator="containsText" id="{7B47B23B-2123-4A52-9D22-62CE95C965E7}">
            <xm:f>NOT(ISERROR(SEARCH("-",D84)))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D84</xm:sqref>
        </x14:conditionalFormatting>
        <x14:conditionalFormatting xmlns:xm="http://schemas.microsoft.com/office/excel/2006/main">
          <x14:cfRule type="containsText" priority="13" operator="containsText" id="{4B62BE56-229B-498F-BC12-DFD86E89D17A}">
            <xm:f>NOT(ISERROR(SEARCH("-",D83)))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" operator="containsText" id="{A9A1B036-60BC-4C53-82AD-59F23C73E373}">
            <xm:f>NOT(ISERROR(SEARCH("-",D83)))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5" operator="containsText" id="{8EC3091A-6CD8-4B80-8B1B-124F55A19DAB}">
            <xm:f>NOT(ISERROR(SEARCH("-",D83)))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D83</xm:sqref>
        </x14:conditionalFormatting>
        <x14:conditionalFormatting xmlns:xm="http://schemas.microsoft.com/office/excel/2006/main">
          <x14:cfRule type="containsText" priority="9" operator="containsText" id="{6AED88CD-07CC-4CEF-8C10-83E1D2FCDF62}">
            <xm:f>NOT(ISERROR(SEARCH("-",D82)))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0" operator="containsText" id="{A3E97EF2-D08C-4E8F-8B82-B45D334E4619}">
            <xm:f>NOT(ISERROR(SEARCH("-",D82)))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1" operator="containsText" id="{872B5A0E-FC87-4CDA-88C1-39C63EF08B69}">
            <xm:f>NOT(ISERROR(SEARCH("-",D82)))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D82</xm:sqref>
        </x14:conditionalFormatting>
        <x14:conditionalFormatting xmlns:xm="http://schemas.microsoft.com/office/excel/2006/main">
          <x14:cfRule type="containsText" priority="5" operator="containsText" id="{C28AC7DD-CA08-48B4-AE3A-6FC7667D5E68}">
            <xm:f>NOT(ISERROR(SEARCH("-",D81)))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6" operator="containsText" id="{F915E7C8-5F88-43E1-AECF-557B11F40096}">
            <xm:f>NOT(ISERROR(SEARCH("-",D81)))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7" operator="containsText" id="{771BF538-72C3-43DD-B885-BBD381CDE66E}">
            <xm:f>NOT(ISERROR(SEARCH("-",D81)))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D81</xm:sqref>
        </x14:conditionalFormatting>
        <x14:conditionalFormatting xmlns:xm="http://schemas.microsoft.com/office/excel/2006/main">
          <x14:cfRule type="containsText" priority="1" operator="containsText" id="{BE6E3640-CB2E-443C-93E2-BD6DD37229AF}">
            <xm:f>NOT(ISERROR(SEARCH("-",D80)))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" operator="containsText" id="{5A64E967-0B68-4201-BCDA-37F5D20E0329}">
            <xm:f>NOT(ISERROR(SEARCH("-",D80)))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" operator="containsText" id="{90E3E736-CCD8-45FF-BD73-028968F860F6}">
            <xm:f>NOT(ISERROR(SEARCH("-",D80)))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D80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20"/>
  <sheetViews>
    <sheetView tabSelected="1" topLeftCell="A92" zoomScaleNormal="100" workbookViewId="0">
      <selection activeCell="M106" sqref="M106"/>
    </sheetView>
  </sheetViews>
  <sheetFormatPr baseColWidth="10" defaultColWidth="11.42578125" defaultRowHeight="15" x14ac:dyDescent="0.25"/>
  <cols>
    <col min="1" max="1" width="34.42578125" style="15" customWidth="1"/>
    <col min="2" max="6" width="11.7109375" style="15" customWidth="1"/>
    <col min="7" max="7" width="11" style="15" customWidth="1"/>
    <col min="8" max="8" width="11.42578125" style="15"/>
    <col min="9" max="9" width="22.5703125" style="15" customWidth="1"/>
    <col min="10" max="16384" width="11.42578125" style="15"/>
  </cols>
  <sheetData>
    <row r="2" spans="1:10" x14ac:dyDescent="0.25">
      <c r="A2" s="30" t="s">
        <v>76</v>
      </c>
    </row>
    <row r="3" spans="1:10" x14ac:dyDescent="0.25">
      <c r="A3" s="57" t="s">
        <v>47</v>
      </c>
      <c r="B3" s="59" t="s">
        <v>63</v>
      </c>
      <c r="C3" s="59"/>
      <c r="D3" s="59"/>
      <c r="E3" s="59" t="s">
        <v>67</v>
      </c>
      <c r="F3" s="59"/>
      <c r="G3" s="59"/>
    </row>
    <row r="4" spans="1:10" x14ac:dyDescent="0.25">
      <c r="A4" s="58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45" t="s">
        <v>32</v>
      </c>
    </row>
    <row r="5" spans="1:10" x14ac:dyDescent="0.25">
      <c r="A5" s="25" t="s">
        <v>59</v>
      </c>
      <c r="B5" s="23">
        <v>351</v>
      </c>
      <c r="C5" s="23">
        <v>2372</v>
      </c>
      <c r="D5" s="36">
        <v>2723</v>
      </c>
      <c r="E5" s="40">
        <v>389</v>
      </c>
      <c r="F5" s="40">
        <v>2170</v>
      </c>
      <c r="G5" s="41">
        <v>2559</v>
      </c>
      <c r="H5" s="47"/>
    </row>
    <row r="6" spans="1:10" x14ac:dyDescent="0.25">
      <c r="A6" s="25" t="s">
        <v>43</v>
      </c>
      <c r="B6" s="23">
        <v>723</v>
      </c>
      <c r="C6" s="23">
        <v>477</v>
      </c>
      <c r="D6" s="36">
        <v>1200</v>
      </c>
      <c r="E6" s="40">
        <v>657</v>
      </c>
      <c r="F6" s="40">
        <v>415</v>
      </c>
      <c r="G6" s="41">
        <v>1072</v>
      </c>
      <c r="H6" s="47"/>
    </row>
    <row r="7" spans="1:10" x14ac:dyDescent="0.25">
      <c r="A7" s="25" t="s">
        <v>44</v>
      </c>
      <c r="B7" s="23">
        <v>418</v>
      </c>
      <c r="C7" s="23">
        <v>426</v>
      </c>
      <c r="D7" s="36">
        <v>844</v>
      </c>
      <c r="E7" s="40">
        <v>503</v>
      </c>
      <c r="F7" s="40">
        <v>553</v>
      </c>
      <c r="G7" s="41">
        <v>1056</v>
      </c>
      <c r="H7" s="47"/>
    </row>
    <row r="8" spans="1:10" x14ac:dyDescent="0.25">
      <c r="A8" s="25" t="s">
        <v>57</v>
      </c>
      <c r="B8" s="23">
        <v>135</v>
      </c>
      <c r="C8" s="23">
        <v>96</v>
      </c>
      <c r="D8" s="36">
        <v>231</v>
      </c>
      <c r="E8" s="40">
        <v>128</v>
      </c>
      <c r="F8" s="40">
        <v>92</v>
      </c>
      <c r="G8" s="41">
        <v>220</v>
      </c>
      <c r="H8" s="47"/>
    </row>
    <row r="9" spans="1:10" x14ac:dyDescent="0.25">
      <c r="A9" s="25" t="s">
        <v>58</v>
      </c>
      <c r="B9" s="23" t="s">
        <v>61</v>
      </c>
      <c r="C9" s="23">
        <v>118</v>
      </c>
      <c r="D9" s="36">
        <v>118</v>
      </c>
      <c r="E9" s="40">
        <v>2</v>
      </c>
      <c r="F9" s="40">
        <v>122</v>
      </c>
      <c r="G9" s="41">
        <v>124</v>
      </c>
      <c r="H9" s="47"/>
      <c r="I9" s="50"/>
    </row>
    <row r="10" spans="1:10" x14ac:dyDescent="0.25">
      <c r="A10" s="25" t="s">
        <v>42</v>
      </c>
      <c r="B10" s="23">
        <v>41</v>
      </c>
      <c r="C10" s="23">
        <v>26</v>
      </c>
      <c r="D10" s="36">
        <v>67</v>
      </c>
      <c r="E10" s="40">
        <v>34</v>
      </c>
      <c r="F10" s="40">
        <v>19</v>
      </c>
      <c r="G10" s="41">
        <v>53</v>
      </c>
      <c r="H10" s="47"/>
    </row>
    <row r="11" spans="1:10" x14ac:dyDescent="0.25">
      <c r="A11" s="26" t="s">
        <v>32</v>
      </c>
      <c r="B11" s="24">
        <v>1668</v>
      </c>
      <c r="C11" s="24">
        <v>3515</v>
      </c>
      <c r="D11" s="24">
        <v>5183</v>
      </c>
      <c r="E11" s="21">
        <v>1713</v>
      </c>
      <c r="F11" s="21">
        <v>3371</v>
      </c>
      <c r="G11" s="21">
        <v>5084</v>
      </c>
      <c r="H11" s="47"/>
    </row>
    <row r="12" spans="1:10" x14ac:dyDescent="0.25">
      <c r="I12" s="47"/>
      <c r="J12" s="47"/>
    </row>
    <row r="14" spans="1:10" x14ac:dyDescent="0.25">
      <c r="A14" s="17" t="s">
        <v>77</v>
      </c>
      <c r="B14" s="1"/>
      <c r="E14" s="16"/>
    </row>
    <row r="15" spans="1:10" x14ac:dyDescent="0.25">
      <c r="J15" s="16"/>
    </row>
    <row r="16" spans="1:10" x14ac:dyDescent="0.25">
      <c r="A16" s="25" t="s">
        <v>59</v>
      </c>
      <c r="B16" s="47">
        <v>50.33438237608182</v>
      </c>
      <c r="C16" s="47"/>
    </row>
    <row r="17" spans="1:8" x14ac:dyDescent="0.25">
      <c r="A17" s="25" t="s">
        <v>43</v>
      </c>
      <c r="B17" s="47">
        <v>21.085759244689221</v>
      </c>
      <c r="C17" s="47"/>
    </row>
    <row r="18" spans="1:8" x14ac:dyDescent="0.25">
      <c r="A18" s="25" t="s">
        <v>44</v>
      </c>
      <c r="B18" s="47">
        <v>20.771046420141619</v>
      </c>
      <c r="C18" s="47"/>
    </row>
    <row r="19" spans="1:8" x14ac:dyDescent="0.25">
      <c r="A19" s="25" t="s">
        <v>57</v>
      </c>
      <c r="B19" s="47">
        <v>4.3273013375295042</v>
      </c>
      <c r="C19" s="47"/>
    </row>
    <row r="20" spans="1:8" x14ac:dyDescent="0.25">
      <c r="A20" s="25" t="s">
        <v>58</v>
      </c>
      <c r="B20" s="47">
        <v>2.4390243902439024</v>
      </c>
      <c r="C20" s="47"/>
    </row>
    <row r="21" spans="1:8" x14ac:dyDescent="0.25">
      <c r="A21" s="25" t="s">
        <v>42</v>
      </c>
      <c r="B21" s="47">
        <v>1.042486231313926</v>
      </c>
      <c r="C21" s="47"/>
    </row>
    <row r="27" spans="1:8" x14ac:dyDescent="0.25">
      <c r="D27" s="16"/>
      <c r="E27" s="16"/>
    </row>
    <row r="31" spans="1:8" x14ac:dyDescent="0.25">
      <c r="A31" s="27" t="s">
        <v>78</v>
      </c>
    </row>
    <row r="32" spans="1:8" ht="38.25" x14ac:dyDescent="0.25">
      <c r="A32" s="42" t="s">
        <v>37</v>
      </c>
      <c r="B32" s="42" t="s">
        <v>59</v>
      </c>
      <c r="C32" s="42" t="s">
        <v>43</v>
      </c>
      <c r="D32" s="42" t="s">
        <v>44</v>
      </c>
      <c r="E32" s="42" t="s">
        <v>57</v>
      </c>
      <c r="F32" s="42" t="s">
        <v>58</v>
      </c>
      <c r="G32" s="42" t="s">
        <v>42</v>
      </c>
      <c r="H32" s="42" t="s">
        <v>32</v>
      </c>
    </row>
    <row r="33" spans="1:8" x14ac:dyDescent="0.25">
      <c r="A33" s="25" t="s">
        <v>2</v>
      </c>
      <c r="B33" s="40">
        <v>199</v>
      </c>
      <c r="C33" s="40">
        <v>35</v>
      </c>
      <c r="D33" s="40">
        <v>153</v>
      </c>
      <c r="E33" s="40">
        <v>27</v>
      </c>
      <c r="F33" s="40" t="s">
        <v>61</v>
      </c>
      <c r="G33" s="40">
        <v>14</v>
      </c>
      <c r="H33" s="41">
        <v>428</v>
      </c>
    </row>
    <row r="34" spans="1:8" x14ac:dyDescent="0.25">
      <c r="A34" s="25" t="s">
        <v>3</v>
      </c>
      <c r="B34" s="40">
        <v>603</v>
      </c>
      <c r="C34" s="40">
        <v>47</v>
      </c>
      <c r="D34" s="40">
        <v>302</v>
      </c>
      <c r="E34" s="40">
        <v>52</v>
      </c>
      <c r="F34" s="40" t="s">
        <v>61</v>
      </c>
      <c r="G34" s="40">
        <v>19</v>
      </c>
      <c r="H34" s="41">
        <v>1023</v>
      </c>
    </row>
    <row r="35" spans="1:8" x14ac:dyDescent="0.25">
      <c r="A35" s="25" t="s">
        <v>4</v>
      </c>
      <c r="B35" s="40">
        <v>1304</v>
      </c>
      <c r="C35" s="40">
        <v>267</v>
      </c>
      <c r="D35" s="40">
        <v>349</v>
      </c>
      <c r="E35" s="40">
        <v>62</v>
      </c>
      <c r="F35" s="40">
        <v>7</v>
      </c>
      <c r="G35" s="40">
        <v>15</v>
      </c>
      <c r="H35" s="41">
        <v>2004</v>
      </c>
    </row>
    <row r="36" spans="1:8" x14ac:dyDescent="0.25">
      <c r="A36" s="25" t="s">
        <v>5</v>
      </c>
      <c r="B36" s="40">
        <v>453</v>
      </c>
      <c r="C36" s="40">
        <v>723</v>
      </c>
      <c r="D36" s="40">
        <v>252</v>
      </c>
      <c r="E36" s="40">
        <v>79</v>
      </c>
      <c r="F36" s="40">
        <v>117</v>
      </c>
      <c r="G36" s="40">
        <v>5</v>
      </c>
      <c r="H36" s="41">
        <v>1629</v>
      </c>
    </row>
    <row r="37" spans="1:8" x14ac:dyDescent="0.25">
      <c r="A37" s="26" t="s">
        <v>32</v>
      </c>
      <c r="B37" s="21">
        <v>2559</v>
      </c>
      <c r="C37" s="21">
        <v>1072</v>
      </c>
      <c r="D37" s="21">
        <v>1056</v>
      </c>
      <c r="E37" s="21">
        <v>220</v>
      </c>
      <c r="F37" s="21">
        <v>124</v>
      </c>
      <c r="G37" s="21">
        <v>53</v>
      </c>
      <c r="H37" s="21">
        <v>5084</v>
      </c>
    </row>
    <row r="38" spans="1:8" x14ac:dyDescent="0.25">
      <c r="A38" s="9"/>
      <c r="B38" s="19"/>
      <c r="C38" s="19"/>
      <c r="D38" s="19"/>
      <c r="E38" s="19"/>
      <c r="F38" s="19"/>
      <c r="G38" s="19"/>
      <c r="H38" s="19"/>
    </row>
    <row r="39" spans="1:8" x14ac:dyDescent="0.25">
      <c r="A39" s="1" t="s">
        <v>79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2" t="s">
        <v>51</v>
      </c>
      <c r="B40" s="42" t="s">
        <v>59</v>
      </c>
      <c r="C40" s="42" t="s">
        <v>43</v>
      </c>
      <c r="D40" s="42" t="s">
        <v>44</v>
      </c>
      <c r="E40" s="42" t="s">
        <v>57</v>
      </c>
      <c r="F40" s="42" t="s">
        <v>58</v>
      </c>
      <c r="G40" s="42" t="s">
        <v>42</v>
      </c>
      <c r="H40" s="42" t="s">
        <v>32</v>
      </c>
    </row>
    <row r="41" spans="1:8" x14ac:dyDescent="0.25">
      <c r="A41" s="25" t="s">
        <v>53</v>
      </c>
      <c r="B41" s="40">
        <v>290</v>
      </c>
      <c r="C41" s="40">
        <v>40</v>
      </c>
      <c r="D41" s="40">
        <v>212</v>
      </c>
      <c r="E41" s="40">
        <v>38</v>
      </c>
      <c r="F41" s="40" t="s">
        <v>61</v>
      </c>
      <c r="G41" s="40">
        <v>17</v>
      </c>
      <c r="H41" s="41">
        <v>597</v>
      </c>
    </row>
    <row r="42" spans="1:8" x14ac:dyDescent="0.25">
      <c r="A42" s="25" t="s">
        <v>54</v>
      </c>
      <c r="B42" s="40">
        <v>849</v>
      </c>
      <c r="C42" s="40">
        <v>86</v>
      </c>
      <c r="D42" s="40">
        <v>364</v>
      </c>
      <c r="E42" s="40">
        <v>61</v>
      </c>
      <c r="F42" s="40">
        <v>1</v>
      </c>
      <c r="G42" s="40">
        <v>22</v>
      </c>
      <c r="H42" s="41">
        <v>1383</v>
      </c>
    </row>
    <row r="43" spans="1:8" x14ac:dyDescent="0.25">
      <c r="A43" s="25" t="s">
        <v>55</v>
      </c>
      <c r="B43" s="40">
        <v>1420</v>
      </c>
      <c r="C43" s="40">
        <v>946</v>
      </c>
      <c r="D43" s="40">
        <v>480</v>
      </c>
      <c r="E43" s="40">
        <v>121</v>
      </c>
      <c r="F43" s="40">
        <v>123</v>
      </c>
      <c r="G43" s="40">
        <v>14</v>
      </c>
      <c r="H43" s="41">
        <v>3104</v>
      </c>
    </row>
    <row r="44" spans="1:8" x14ac:dyDescent="0.25">
      <c r="A44" s="26" t="s">
        <v>36</v>
      </c>
      <c r="B44" s="21">
        <v>2559</v>
      </c>
      <c r="C44" s="21">
        <v>1072</v>
      </c>
      <c r="D44" s="21">
        <v>1056</v>
      </c>
      <c r="E44" s="21">
        <v>220</v>
      </c>
      <c r="F44" s="21">
        <v>124</v>
      </c>
      <c r="G44" s="21">
        <v>53</v>
      </c>
      <c r="H44" s="21">
        <v>5084</v>
      </c>
    </row>
    <row r="47" spans="1:8" x14ac:dyDescent="0.25">
      <c r="A47" s="27" t="s">
        <v>80</v>
      </c>
    </row>
    <row r="48" spans="1:8" ht="30" x14ac:dyDescent="0.25">
      <c r="A48" s="12" t="s">
        <v>47</v>
      </c>
      <c r="B48" s="12" t="s">
        <v>63</v>
      </c>
      <c r="C48" s="14" t="s">
        <v>67</v>
      </c>
      <c r="D48" s="12" t="s">
        <v>45</v>
      </c>
      <c r="E48" s="12" t="s">
        <v>46</v>
      </c>
    </row>
    <row r="49" spans="1:6" x14ac:dyDescent="0.25">
      <c r="A49" s="25" t="s">
        <v>59</v>
      </c>
      <c r="B49" s="37">
        <v>2723</v>
      </c>
      <c r="C49" s="40">
        <v>2559</v>
      </c>
      <c r="D49" s="28">
        <f>+C49-B49</f>
        <v>-164</v>
      </c>
      <c r="E49" s="29">
        <f>(D49*100)/B49</f>
        <v>-6.0227690047741458</v>
      </c>
      <c r="F49" s="18"/>
    </row>
    <row r="50" spans="1:6" x14ac:dyDescent="0.25">
      <c r="A50" s="25" t="s">
        <v>43</v>
      </c>
      <c r="B50" s="37">
        <v>1200</v>
      </c>
      <c r="C50" s="40">
        <v>1072</v>
      </c>
      <c r="D50" s="28">
        <f>+C50-B50</f>
        <v>-128</v>
      </c>
      <c r="E50" s="29">
        <f>(D50*100)/B50</f>
        <v>-10.666666666666666</v>
      </c>
      <c r="F50" s="18"/>
    </row>
    <row r="51" spans="1:6" x14ac:dyDescent="0.25">
      <c r="A51" s="25" t="s">
        <v>44</v>
      </c>
      <c r="B51" s="37">
        <v>844</v>
      </c>
      <c r="C51" s="40">
        <v>1056</v>
      </c>
      <c r="D51" s="28">
        <f>+C51-B51</f>
        <v>212</v>
      </c>
      <c r="E51" s="29">
        <f>(D51*100)/B51</f>
        <v>25.118483412322274</v>
      </c>
      <c r="F51" s="18"/>
    </row>
    <row r="52" spans="1:6" x14ac:dyDescent="0.25">
      <c r="A52" s="25" t="s">
        <v>57</v>
      </c>
      <c r="B52" s="37">
        <v>231</v>
      </c>
      <c r="C52" s="40">
        <v>220</v>
      </c>
      <c r="D52" s="28">
        <f>+C52-B52</f>
        <v>-11</v>
      </c>
      <c r="E52" s="29">
        <f>(D52*100)/B52</f>
        <v>-4.7619047619047619</v>
      </c>
      <c r="F52" s="18"/>
    </row>
    <row r="53" spans="1:6" x14ac:dyDescent="0.25">
      <c r="A53" s="25" t="s">
        <v>58</v>
      </c>
      <c r="B53" s="37">
        <v>118</v>
      </c>
      <c r="C53" s="40">
        <v>124</v>
      </c>
      <c r="D53" s="28">
        <f>+C53-B53</f>
        <v>6</v>
      </c>
      <c r="E53" s="29">
        <f>(D53*100)/B53</f>
        <v>5.0847457627118642</v>
      </c>
      <c r="F53" s="18"/>
    </row>
    <row r="54" spans="1:6" x14ac:dyDescent="0.25">
      <c r="A54" s="25" t="s">
        <v>42</v>
      </c>
      <c r="B54" s="37">
        <v>67</v>
      </c>
      <c r="C54" s="40">
        <v>53</v>
      </c>
      <c r="D54" s="28">
        <f t="shared" ref="D54:D55" si="0">+C54-B54</f>
        <v>-14</v>
      </c>
      <c r="E54" s="29">
        <f t="shared" ref="E54:E55" si="1">(D54*100)/B54</f>
        <v>-20.895522388059703</v>
      </c>
      <c r="F54" s="18"/>
    </row>
    <row r="55" spans="1:6" x14ac:dyDescent="0.25">
      <c r="A55" s="26" t="s">
        <v>32</v>
      </c>
      <c r="B55" s="24">
        <v>5183</v>
      </c>
      <c r="C55" s="21">
        <v>5084</v>
      </c>
      <c r="D55" s="31">
        <f t="shared" si="0"/>
        <v>-99</v>
      </c>
      <c r="E55" s="32">
        <f t="shared" si="1"/>
        <v>-1.9100906810727378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81</v>
      </c>
    </row>
    <row r="62" spans="1:6" x14ac:dyDescent="0.25">
      <c r="A62" s="3" t="s">
        <v>59</v>
      </c>
      <c r="B62" s="11">
        <v>-6.0227690047741458</v>
      </c>
    </row>
    <row r="63" spans="1:6" x14ac:dyDescent="0.25">
      <c r="A63" s="3" t="s">
        <v>43</v>
      </c>
      <c r="B63" s="11">
        <v>-10.666666666666666</v>
      </c>
    </row>
    <row r="64" spans="1:6" x14ac:dyDescent="0.25">
      <c r="A64" s="3" t="s">
        <v>44</v>
      </c>
      <c r="B64" s="11">
        <v>25.118483412322274</v>
      </c>
    </row>
    <row r="65" spans="1:2" x14ac:dyDescent="0.25">
      <c r="A65" s="3" t="s">
        <v>57</v>
      </c>
      <c r="B65" s="11">
        <v>-4.7619047619047619</v>
      </c>
    </row>
    <row r="66" spans="1:2" x14ac:dyDescent="0.25">
      <c r="A66" s="3" t="s">
        <v>58</v>
      </c>
      <c r="B66" s="11">
        <v>5.0847457627118642</v>
      </c>
    </row>
    <row r="67" spans="1:2" x14ac:dyDescent="0.25">
      <c r="A67" s="3" t="s">
        <v>42</v>
      </c>
      <c r="B67" s="11">
        <v>-20.895522388059703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7" t="s">
        <v>82</v>
      </c>
    </row>
    <row r="84" spans="1:8" ht="38.25" x14ac:dyDescent="0.25">
      <c r="A84" s="42" t="s">
        <v>38</v>
      </c>
      <c r="B84" s="42" t="s">
        <v>59</v>
      </c>
      <c r="C84" s="42" t="s">
        <v>43</v>
      </c>
      <c r="D84" s="42" t="s">
        <v>44</v>
      </c>
      <c r="E84" s="42" t="s">
        <v>57</v>
      </c>
      <c r="F84" s="42" t="s">
        <v>58</v>
      </c>
      <c r="G84" s="42" t="s">
        <v>42</v>
      </c>
      <c r="H84" s="42" t="s">
        <v>32</v>
      </c>
    </row>
    <row r="85" spans="1:8" x14ac:dyDescent="0.25">
      <c r="A85" s="33" t="s">
        <v>6</v>
      </c>
      <c r="B85" s="51">
        <v>10</v>
      </c>
      <c r="C85" s="51">
        <v>5</v>
      </c>
      <c r="D85" s="51">
        <v>13</v>
      </c>
      <c r="E85" s="51">
        <v>1</v>
      </c>
      <c r="F85" s="51">
        <v>1</v>
      </c>
      <c r="G85" s="51" t="s">
        <v>61</v>
      </c>
      <c r="H85" s="41">
        <v>30</v>
      </c>
    </row>
    <row r="86" spans="1:8" x14ac:dyDescent="0.25">
      <c r="A86" s="33" t="s">
        <v>7</v>
      </c>
      <c r="B86" s="51">
        <v>10</v>
      </c>
      <c r="C86" s="51">
        <v>7</v>
      </c>
      <c r="D86" s="51">
        <v>6</v>
      </c>
      <c r="E86" s="51">
        <v>3</v>
      </c>
      <c r="F86" s="51">
        <v>2</v>
      </c>
      <c r="G86" s="51" t="s">
        <v>61</v>
      </c>
      <c r="H86" s="41">
        <v>28</v>
      </c>
    </row>
    <row r="87" spans="1:8" x14ac:dyDescent="0.25">
      <c r="A87" s="33" t="s">
        <v>8</v>
      </c>
      <c r="B87" s="51">
        <v>75</v>
      </c>
      <c r="C87" s="51">
        <v>27</v>
      </c>
      <c r="D87" s="51">
        <v>21</v>
      </c>
      <c r="E87" s="51">
        <v>11</v>
      </c>
      <c r="F87" s="51">
        <v>4</v>
      </c>
      <c r="G87" s="51" t="s">
        <v>61</v>
      </c>
      <c r="H87" s="41">
        <v>138</v>
      </c>
    </row>
    <row r="88" spans="1:8" x14ac:dyDescent="0.25">
      <c r="A88" s="33" t="s">
        <v>49</v>
      </c>
      <c r="B88" s="51">
        <v>465</v>
      </c>
      <c r="C88" s="51">
        <v>222</v>
      </c>
      <c r="D88" s="51">
        <v>337</v>
      </c>
      <c r="E88" s="51">
        <v>30</v>
      </c>
      <c r="F88" s="51">
        <v>12</v>
      </c>
      <c r="G88" s="51">
        <v>17</v>
      </c>
      <c r="H88" s="41">
        <v>1083</v>
      </c>
    </row>
    <row r="89" spans="1:8" x14ac:dyDescent="0.25">
      <c r="A89" s="33" t="s">
        <v>9</v>
      </c>
      <c r="B89" s="51">
        <v>25</v>
      </c>
      <c r="C89" s="51">
        <v>43</v>
      </c>
      <c r="D89" s="51">
        <v>11</v>
      </c>
      <c r="E89" s="51">
        <v>6</v>
      </c>
      <c r="F89" s="51" t="s">
        <v>61</v>
      </c>
      <c r="G89" s="51">
        <v>2</v>
      </c>
      <c r="H89" s="41">
        <v>87</v>
      </c>
    </row>
    <row r="90" spans="1:8" x14ac:dyDescent="0.25">
      <c r="A90" s="33" t="s">
        <v>50</v>
      </c>
      <c r="B90" s="51">
        <v>49</v>
      </c>
      <c r="C90" s="51">
        <v>24</v>
      </c>
      <c r="D90" s="56">
        <v>14</v>
      </c>
      <c r="E90" s="56">
        <v>4</v>
      </c>
      <c r="F90" s="51" t="s">
        <v>61</v>
      </c>
      <c r="G90" s="56">
        <v>1</v>
      </c>
      <c r="H90" s="41">
        <v>92</v>
      </c>
    </row>
    <row r="91" spans="1:8" x14ac:dyDescent="0.25">
      <c r="A91" s="33" t="s">
        <v>10</v>
      </c>
      <c r="B91" s="51">
        <v>34</v>
      </c>
      <c r="C91" s="51">
        <v>12</v>
      </c>
      <c r="D91" s="51">
        <v>14</v>
      </c>
      <c r="E91" s="51">
        <v>2</v>
      </c>
      <c r="F91" s="51">
        <v>1</v>
      </c>
      <c r="G91" s="51" t="s">
        <v>61</v>
      </c>
      <c r="H91" s="41">
        <v>63</v>
      </c>
    </row>
    <row r="92" spans="1:8" x14ac:dyDescent="0.25">
      <c r="A92" s="33" t="s">
        <v>11</v>
      </c>
      <c r="B92" s="51">
        <v>18</v>
      </c>
      <c r="C92" s="51">
        <v>9</v>
      </c>
      <c r="D92" s="51">
        <v>8</v>
      </c>
      <c r="E92" s="51">
        <v>3</v>
      </c>
      <c r="F92" s="51">
        <v>1</v>
      </c>
      <c r="G92" s="51">
        <v>1</v>
      </c>
      <c r="H92" s="41">
        <v>40</v>
      </c>
    </row>
    <row r="93" spans="1:8" x14ac:dyDescent="0.25">
      <c r="A93" s="33" t="s">
        <v>12</v>
      </c>
      <c r="B93" s="51">
        <v>35</v>
      </c>
      <c r="C93" s="51">
        <v>16</v>
      </c>
      <c r="D93" s="51">
        <v>14</v>
      </c>
      <c r="E93" s="51">
        <v>9</v>
      </c>
      <c r="F93" s="51">
        <v>6</v>
      </c>
      <c r="G93" s="51">
        <v>1</v>
      </c>
      <c r="H93" s="41">
        <v>81</v>
      </c>
    </row>
    <row r="94" spans="1:8" x14ac:dyDescent="0.25">
      <c r="A94" s="33" t="s">
        <v>39</v>
      </c>
      <c r="B94" s="51">
        <v>6</v>
      </c>
      <c r="C94" s="51">
        <v>1</v>
      </c>
      <c r="D94" s="51">
        <v>4</v>
      </c>
      <c r="E94" s="51" t="s">
        <v>61</v>
      </c>
      <c r="F94" s="51" t="s">
        <v>61</v>
      </c>
      <c r="G94" s="51" t="s">
        <v>61</v>
      </c>
      <c r="H94" s="41">
        <v>11</v>
      </c>
    </row>
    <row r="95" spans="1:8" x14ac:dyDescent="0.25">
      <c r="A95" s="33" t="s">
        <v>13</v>
      </c>
      <c r="B95" s="51">
        <v>9</v>
      </c>
      <c r="C95" s="51">
        <v>3</v>
      </c>
      <c r="D95" s="51">
        <v>6</v>
      </c>
      <c r="E95" s="51">
        <v>1</v>
      </c>
      <c r="F95" s="51">
        <v>1</v>
      </c>
      <c r="G95" s="51">
        <v>1</v>
      </c>
      <c r="H95" s="41">
        <v>21</v>
      </c>
    </row>
    <row r="96" spans="1:8" x14ac:dyDescent="0.25">
      <c r="A96" s="33" t="s">
        <v>14</v>
      </c>
      <c r="B96" s="51">
        <v>32</v>
      </c>
      <c r="C96" s="51">
        <v>8</v>
      </c>
      <c r="D96" s="51">
        <v>8</v>
      </c>
      <c r="E96" s="51">
        <v>4</v>
      </c>
      <c r="F96" s="51">
        <v>3</v>
      </c>
      <c r="G96" s="51" t="s">
        <v>61</v>
      </c>
      <c r="H96" s="41">
        <v>55</v>
      </c>
    </row>
    <row r="97" spans="1:8" x14ac:dyDescent="0.25">
      <c r="A97" s="33" t="s">
        <v>15</v>
      </c>
      <c r="B97" s="51">
        <v>88</v>
      </c>
      <c r="C97" s="51">
        <v>36</v>
      </c>
      <c r="D97" s="51">
        <v>56</v>
      </c>
      <c r="E97" s="51">
        <v>3</v>
      </c>
      <c r="F97" s="51">
        <v>6</v>
      </c>
      <c r="G97" s="51">
        <v>1</v>
      </c>
      <c r="H97" s="41">
        <v>190</v>
      </c>
    </row>
    <row r="98" spans="1:8" x14ac:dyDescent="0.25">
      <c r="A98" s="33" t="s">
        <v>65</v>
      </c>
      <c r="B98" s="51">
        <v>1</v>
      </c>
      <c r="C98" s="51" t="s">
        <v>61</v>
      </c>
      <c r="D98" s="51" t="s">
        <v>61</v>
      </c>
      <c r="E98" s="51" t="s">
        <v>61</v>
      </c>
      <c r="F98" s="51">
        <v>1</v>
      </c>
      <c r="G98" s="51" t="s">
        <v>61</v>
      </c>
      <c r="H98" s="41">
        <v>2</v>
      </c>
    </row>
    <row r="99" spans="1:8" x14ac:dyDescent="0.25">
      <c r="A99" s="33" t="s">
        <v>66</v>
      </c>
      <c r="B99" s="51" t="s">
        <v>61</v>
      </c>
      <c r="C99" s="51">
        <v>2</v>
      </c>
      <c r="D99" s="51">
        <v>2</v>
      </c>
      <c r="E99" s="51">
        <v>1</v>
      </c>
      <c r="F99" s="51">
        <v>1</v>
      </c>
      <c r="G99" s="51" t="s">
        <v>61</v>
      </c>
      <c r="H99" s="41">
        <v>6</v>
      </c>
    </row>
    <row r="100" spans="1:8" x14ac:dyDescent="0.25">
      <c r="A100" s="33" t="s">
        <v>16</v>
      </c>
      <c r="B100" s="51">
        <v>28</v>
      </c>
      <c r="C100" s="51">
        <v>4</v>
      </c>
      <c r="D100" s="51">
        <v>3</v>
      </c>
      <c r="E100" s="51" t="s">
        <v>61</v>
      </c>
      <c r="F100" s="51">
        <v>3</v>
      </c>
      <c r="G100" s="51" t="s">
        <v>61</v>
      </c>
      <c r="H100" s="41">
        <v>38</v>
      </c>
    </row>
    <row r="101" spans="1:8" x14ac:dyDescent="0.25">
      <c r="A101" s="33" t="s">
        <v>17</v>
      </c>
      <c r="B101" s="51">
        <v>30</v>
      </c>
      <c r="C101" s="51">
        <v>14</v>
      </c>
      <c r="D101" s="51">
        <v>11</v>
      </c>
      <c r="E101" s="51">
        <v>4</v>
      </c>
      <c r="F101" s="51">
        <v>3</v>
      </c>
      <c r="G101" s="51" t="s">
        <v>61</v>
      </c>
      <c r="H101" s="41">
        <v>62</v>
      </c>
    </row>
    <row r="102" spans="1:8" x14ac:dyDescent="0.25">
      <c r="A102" s="33" t="s">
        <v>18</v>
      </c>
      <c r="B102" s="51">
        <v>3</v>
      </c>
      <c r="C102" s="51">
        <v>19</v>
      </c>
      <c r="D102" s="51">
        <v>1</v>
      </c>
      <c r="E102" s="51">
        <v>6</v>
      </c>
      <c r="F102" s="51">
        <v>1</v>
      </c>
      <c r="G102" s="51">
        <v>1</v>
      </c>
      <c r="H102" s="41">
        <v>31</v>
      </c>
    </row>
    <row r="103" spans="1:8" x14ac:dyDescent="0.25">
      <c r="A103" s="33" t="s">
        <v>19</v>
      </c>
      <c r="B103" s="51">
        <v>54</v>
      </c>
      <c r="C103" s="51">
        <v>15</v>
      </c>
      <c r="D103" s="51">
        <v>8</v>
      </c>
      <c r="E103" s="51">
        <v>3</v>
      </c>
      <c r="F103" s="51" t="s">
        <v>61</v>
      </c>
      <c r="G103" s="51" t="s">
        <v>61</v>
      </c>
      <c r="H103" s="41">
        <v>80</v>
      </c>
    </row>
    <row r="104" spans="1:8" x14ac:dyDescent="0.25">
      <c r="A104" s="33" t="s">
        <v>20</v>
      </c>
      <c r="B104" s="51">
        <v>11</v>
      </c>
      <c r="C104" s="51">
        <v>8</v>
      </c>
      <c r="D104" s="51">
        <v>7</v>
      </c>
      <c r="E104" s="51">
        <v>1</v>
      </c>
      <c r="F104" s="51">
        <v>1</v>
      </c>
      <c r="G104" s="51" t="s">
        <v>61</v>
      </c>
      <c r="H104" s="41">
        <v>28</v>
      </c>
    </row>
    <row r="105" spans="1:8" x14ac:dyDescent="0.25">
      <c r="A105" s="33" t="s">
        <v>41</v>
      </c>
      <c r="B105" s="51" t="s">
        <v>61</v>
      </c>
      <c r="C105" s="51">
        <v>1</v>
      </c>
      <c r="D105" s="51" t="s">
        <v>61</v>
      </c>
      <c r="E105" s="51" t="s">
        <v>61</v>
      </c>
      <c r="F105" s="51" t="s">
        <v>61</v>
      </c>
      <c r="G105" s="51" t="s">
        <v>61</v>
      </c>
      <c r="H105" s="41">
        <v>1</v>
      </c>
    </row>
    <row r="106" spans="1:8" x14ac:dyDescent="0.25">
      <c r="A106" s="33" t="s">
        <v>21</v>
      </c>
      <c r="B106" s="51">
        <v>6</v>
      </c>
      <c r="C106" s="51">
        <v>1</v>
      </c>
      <c r="D106" s="51">
        <v>1</v>
      </c>
      <c r="E106" s="51" t="s">
        <v>61</v>
      </c>
      <c r="F106" s="51" t="s">
        <v>61</v>
      </c>
      <c r="G106" s="51" t="s">
        <v>61</v>
      </c>
      <c r="H106" s="41">
        <v>8</v>
      </c>
    </row>
    <row r="107" spans="1:8" x14ac:dyDescent="0.25">
      <c r="A107" s="33" t="s">
        <v>22</v>
      </c>
      <c r="B107" s="51">
        <v>10</v>
      </c>
      <c r="C107" s="51">
        <v>3</v>
      </c>
      <c r="D107" s="51">
        <v>2</v>
      </c>
      <c r="E107" s="51">
        <v>1</v>
      </c>
      <c r="F107" s="51" t="s">
        <v>61</v>
      </c>
      <c r="G107" s="51" t="s">
        <v>61</v>
      </c>
      <c r="H107" s="41">
        <v>16</v>
      </c>
    </row>
    <row r="108" spans="1:8" x14ac:dyDescent="0.25">
      <c r="A108" s="33" t="s">
        <v>23</v>
      </c>
      <c r="B108" s="52">
        <v>4</v>
      </c>
      <c r="C108" s="51">
        <v>12</v>
      </c>
      <c r="D108" s="51">
        <v>1</v>
      </c>
      <c r="E108" s="51" t="s">
        <v>61</v>
      </c>
      <c r="F108" s="51" t="s">
        <v>61</v>
      </c>
      <c r="G108" s="51" t="s">
        <v>61</v>
      </c>
      <c r="H108" s="41">
        <v>17</v>
      </c>
    </row>
    <row r="109" spans="1:8" x14ac:dyDescent="0.25">
      <c r="A109" s="33" t="s">
        <v>40</v>
      </c>
      <c r="B109" s="52">
        <v>6</v>
      </c>
      <c r="C109" s="51">
        <v>1</v>
      </c>
      <c r="D109" s="51">
        <v>2</v>
      </c>
      <c r="E109" s="51" t="s">
        <v>61</v>
      </c>
      <c r="F109" s="51" t="s">
        <v>61</v>
      </c>
      <c r="G109" s="51" t="s">
        <v>61</v>
      </c>
      <c r="H109" s="41">
        <v>9</v>
      </c>
    </row>
    <row r="110" spans="1:8" x14ac:dyDescent="0.25">
      <c r="A110" s="33" t="s">
        <v>24</v>
      </c>
      <c r="B110" s="52">
        <v>32</v>
      </c>
      <c r="C110" s="51">
        <v>32</v>
      </c>
      <c r="D110" s="51">
        <v>13</v>
      </c>
      <c r="E110" s="51">
        <v>2</v>
      </c>
      <c r="F110" s="51">
        <v>5</v>
      </c>
      <c r="G110" s="51">
        <v>1</v>
      </c>
      <c r="H110" s="41">
        <v>85</v>
      </c>
    </row>
    <row r="111" spans="1:8" x14ac:dyDescent="0.25">
      <c r="A111" s="25" t="s">
        <v>25</v>
      </c>
      <c r="B111" s="52">
        <v>97</v>
      </c>
      <c r="C111" s="51">
        <v>17</v>
      </c>
      <c r="D111" s="51">
        <v>20</v>
      </c>
      <c r="E111" s="51">
        <v>5</v>
      </c>
      <c r="F111" s="51">
        <v>3</v>
      </c>
      <c r="G111" s="51" t="s">
        <v>61</v>
      </c>
      <c r="H111" s="41">
        <v>142</v>
      </c>
    </row>
    <row r="112" spans="1:8" x14ac:dyDescent="0.25">
      <c r="A112" s="34" t="s">
        <v>26</v>
      </c>
      <c r="B112" s="52">
        <v>17</v>
      </c>
      <c r="C112" s="51">
        <v>8</v>
      </c>
      <c r="D112" s="51">
        <v>3</v>
      </c>
      <c r="E112" s="51" t="s">
        <v>61</v>
      </c>
      <c r="F112" s="51">
        <v>2</v>
      </c>
      <c r="G112" s="51" t="s">
        <v>61</v>
      </c>
      <c r="H112" s="41">
        <v>30</v>
      </c>
    </row>
    <row r="113" spans="1:8" x14ac:dyDescent="0.25">
      <c r="A113" s="34" t="s">
        <v>27</v>
      </c>
      <c r="B113" s="52">
        <v>13</v>
      </c>
      <c r="C113" s="51">
        <v>18</v>
      </c>
      <c r="D113" s="51">
        <v>16</v>
      </c>
      <c r="E113" s="51">
        <v>1</v>
      </c>
      <c r="F113" s="51">
        <v>2</v>
      </c>
      <c r="G113" s="51">
        <v>2</v>
      </c>
      <c r="H113" s="41">
        <v>52</v>
      </c>
    </row>
    <row r="114" spans="1:8" x14ac:dyDescent="0.25">
      <c r="A114" s="34" t="s">
        <v>28</v>
      </c>
      <c r="B114" s="52">
        <v>31</v>
      </c>
      <c r="C114" s="51">
        <v>15</v>
      </c>
      <c r="D114" s="51">
        <v>15</v>
      </c>
      <c r="E114" s="51">
        <v>1</v>
      </c>
      <c r="F114" s="51">
        <v>3</v>
      </c>
      <c r="G114" s="51">
        <v>1</v>
      </c>
      <c r="H114" s="41">
        <v>66</v>
      </c>
    </row>
    <row r="115" spans="1:8" x14ac:dyDescent="0.25">
      <c r="A115" s="34" t="s">
        <v>29</v>
      </c>
      <c r="B115" s="52">
        <v>42</v>
      </c>
      <c r="C115" s="51">
        <v>19</v>
      </c>
      <c r="D115" s="51">
        <v>26</v>
      </c>
      <c r="E115" s="51">
        <v>4</v>
      </c>
      <c r="F115" s="51" t="s">
        <v>61</v>
      </c>
      <c r="G115" s="51">
        <v>2</v>
      </c>
      <c r="H115" s="41">
        <v>93</v>
      </c>
    </row>
    <row r="116" spans="1:8" x14ac:dyDescent="0.25">
      <c r="A116" s="34" t="s">
        <v>30</v>
      </c>
      <c r="B116" s="52">
        <v>14</v>
      </c>
      <c r="C116" s="51">
        <v>12</v>
      </c>
      <c r="D116" s="51">
        <v>13</v>
      </c>
      <c r="E116" s="51">
        <v>2</v>
      </c>
      <c r="F116" s="51">
        <v>2</v>
      </c>
      <c r="G116" s="51" t="s">
        <v>61</v>
      </c>
      <c r="H116" s="41">
        <v>43</v>
      </c>
    </row>
    <row r="117" spans="1:8" x14ac:dyDescent="0.25">
      <c r="A117" s="26" t="s">
        <v>32</v>
      </c>
      <c r="B117" s="54">
        <v>1255</v>
      </c>
      <c r="C117" s="55">
        <v>614</v>
      </c>
      <c r="D117" s="55">
        <v>656</v>
      </c>
      <c r="E117" s="55">
        <v>108</v>
      </c>
      <c r="F117" s="55">
        <v>64</v>
      </c>
      <c r="G117" s="55">
        <v>31</v>
      </c>
      <c r="H117" s="21">
        <v>2728</v>
      </c>
    </row>
    <row r="118" spans="1:8" s="2" customFormat="1" x14ac:dyDescent="0.25">
      <c r="A118" s="1" t="s">
        <v>56</v>
      </c>
    </row>
    <row r="119" spans="1:8" s="2" customFormat="1" x14ac:dyDescent="0.25">
      <c r="A119" s="1" t="s">
        <v>84</v>
      </c>
    </row>
    <row r="120" spans="1:8" s="2" customFormat="1" x14ac:dyDescent="0.25">
      <c r="A120" s="1" t="s">
        <v>60</v>
      </c>
    </row>
  </sheetData>
  <sortState ref="A16:B21">
    <sortCondition descending="1" ref="B16:B21"/>
  </sortState>
  <mergeCells count="3">
    <mergeCell ref="B3:D3"/>
    <mergeCell ref="A3:A4"/>
    <mergeCell ref="E3:G3"/>
  </mergeCells>
  <conditionalFormatting sqref="D50:D51">
    <cfRule type="iconSet" priority="180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78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81">
      <iconSet iconSet="3Arrows">
        <cfvo type="percent" val="0"/>
        <cfvo type="num" val="0"/>
        <cfvo type="num" val="0"/>
      </iconSet>
    </cfRule>
  </conditionalFormatting>
  <conditionalFormatting sqref="B85:B98 B100:B104 B106:B116">
    <cfRule type="colorScale" priority="355">
      <colorScale>
        <cfvo type="min"/>
        <cfvo type="max"/>
        <color rgb="FFFCFCFF"/>
        <color rgb="FFF8696B"/>
      </colorScale>
    </cfRule>
  </conditionalFormatting>
  <conditionalFormatting sqref="C85:C97 C99:C116">
    <cfRule type="colorScale" priority="357">
      <colorScale>
        <cfvo type="min"/>
        <cfvo type="max"/>
        <color rgb="FFFCFCFF"/>
        <color rgb="FFF8696B"/>
      </colorScale>
    </cfRule>
  </conditionalFormatting>
  <conditionalFormatting sqref="D85:D97 D99:D104 D106:D116">
    <cfRule type="colorScale" priority="359">
      <colorScale>
        <cfvo type="min"/>
        <cfvo type="max"/>
        <color rgb="FFFCFCFF"/>
        <color rgb="FFF8696B"/>
      </colorScale>
    </cfRule>
  </conditionalFormatting>
  <conditionalFormatting sqref="F85:F88 F91:F93 F95:F102 F104 F110:F114 F116">
    <cfRule type="colorScale" priority="361">
      <colorScale>
        <cfvo type="min"/>
        <cfvo type="max"/>
        <color rgb="FFFCFCFF"/>
        <color rgb="FFF8696B"/>
      </colorScale>
    </cfRule>
  </conditionalFormatting>
  <conditionalFormatting sqref="E85:E93 E95:E97 E99 E101:E104 E107 E110:E111 E113:E116">
    <cfRule type="colorScale" priority="363">
      <colorScale>
        <cfvo type="min"/>
        <cfvo type="max"/>
        <color rgb="FFFCFCFF"/>
        <color rgb="FFF8696B"/>
      </colorScale>
    </cfRule>
  </conditionalFormatting>
  <conditionalFormatting sqref="G88:G90 G102 G95 G97 G110 G92:G93 G113:G115">
    <cfRule type="colorScale" priority="365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367">
      <colorScale>
        <cfvo type="min"/>
        <cfvo type="max"/>
        <color rgb="FFFCFCFF"/>
        <color rgb="FFF8696B"/>
      </colorScale>
    </cfRule>
  </conditionalFormatting>
  <conditionalFormatting sqref="G98:G100">
    <cfRule type="colorScale" priority="164">
      <colorScale>
        <cfvo type="min"/>
        <cfvo type="max"/>
        <color rgb="FFFCFCFF"/>
        <color rgb="FFF8696B"/>
      </colorScale>
    </cfRule>
  </conditionalFormatting>
  <conditionalFormatting sqref="G85">
    <cfRule type="colorScale" priority="160">
      <colorScale>
        <cfvo type="min"/>
        <cfvo type="max"/>
        <color rgb="FFFCFCFF"/>
        <color rgb="FFF8696B"/>
      </colorScale>
    </cfRule>
  </conditionalFormatting>
  <conditionalFormatting sqref="G86">
    <cfRule type="colorScale" priority="156">
      <colorScale>
        <cfvo type="min"/>
        <cfvo type="max"/>
        <color rgb="FFFCFCFF"/>
        <color rgb="FFF8696B"/>
      </colorScale>
    </cfRule>
  </conditionalFormatting>
  <conditionalFormatting sqref="G87">
    <cfRule type="colorScale" priority="152">
      <colorScale>
        <cfvo type="min"/>
        <cfvo type="max"/>
        <color rgb="FFFCFCFF"/>
        <color rgb="FFF8696B"/>
      </colorScale>
    </cfRule>
  </conditionalFormatting>
  <conditionalFormatting sqref="F89">
    <cfRule type="colorScale" priority="148">
      <colorScale>
        <cfvo type="min"/>
        <cfvo type="max"/>
        <color rgb="FFFCFCFF"/>
        <color rgb="FFF8696B"/>
      </colorScale>
    </cfRule>
  </conditionalFormatting>
  <conditionalFormatting sqref="F90">
    <cfRule type="colorScale" priority="144">
      <colorScale>
        <cfvo type="min"/>
        <cfvo type="max"/>
        <color rgb="FFFCFCFF"/>
        <color rgb="FFF8696B"/>
      </colorScale>
    </cfRule>
  </conditionalFormatting>
  <conditionalFormatting sqref="E94">
    <cfRule type="colorScale" priority="140">
      <colorScale>
        <cfvo type="min"/>
        <cfvo type="max"/>
        <color rgb="FFFCFCFF"/>
        <color rgb="FFF8696B"/>
      </colorScale>
    </cfRule>
  </conditionalFormatting>
  <conditionalFormatting sqref="F94">
    <cfRule type="colorScale" priority="136">
      <colorScale>
        <cfvo type="min"/>
        <cfvo type="max"/>
        <color rgb="FFFCFCFF"/>
        <color rgb="FFF8696B"/>
      </colorScale>
    </cfRule>
  </conditionalFormatting>
  <conditionalFormatting sqref="G94">
    <cfRule type="colorScale" priority="132">
      <colorScale>
        <cfvo type="min"/>
        <cfvo type="max"/>
        <color rgb="FFFCFCFF"/>
        <color rgb="FFF8696B"/>
      </colorScale>
    </cfRule>
  </conditionalFormatting>
  <conditionalFormatting sqref="G96">
    <cfRule type="colorScale" priority="128">
      <colorScale>
        <cfvo type="min"/>
        <cfvo type="max"/>
        <color rgb="FFFCFCFF"/>
        <color rgb="FFF8696B"/>
      </colorScale>
    </cfRule>
  </conditionalFormatting>
  <conditionalFormatting sqref="C98">
    <cfRule type="colorScale" priority="124">
      <colorScale>
        <cfvo type="min"/>
        <cfvo type="max"/>
        <color rgb="FFFCFCFF"/>
        <color rgb="FFF8696B"/>
      </colorScale>
    </cfRule>
  </conditionalFormatting>
  <conditionalFormatting sqref="D98">
    <cfRule type="colorScale" priority="120">
      <colorScale>
        <cfvo type="min"/>
        <cfvo type="max"/>
        <color rgb="FFFCFCFF"/>
        <color rgb="FFF8696B"/>
      </colorScale>
    </cfRule>
  </conditionalFormatting>
  <conditionalFormatting sqref="E98">
    <cfRule type="colorScale" priority="116">
      <colorScale>
        <cfvo type="min"/>
        <cfvo type="max"/>
        <color rgb="FFFCFCFF"/>
        <color rgb="FFF8696B"/>
      </colorScale>
    </cfRule>
  </conditionalFormatting>
  <conditionalFormatting sqref="G101">
    <cfRule type="colorScale" priority="112">
      <colorScale>
        <cfvo type="min"/>
        <cfvo type="max"/>
        <color rgb="FFFCFCFF"/>
        <color rgb="FFF8696B"/>
      </colorScale>
    </cfRule>
  </conditionalFormatting>
  <conditionalFormatting sqref="B99">
    <cfRule type="colorScale" priority="108">
      <colorScale>
        <cfvo type="min"/>
        <cfvo type="max"/>
        <color rgb="FFFCFCFF"/>
        <color rgb="FFF8696B"/>
      </colorScale>
    </cfRule>
  </conditionalFormatting>
  <conditionalFormatting sqref="E100">
    <cfRule type="colorScale" priority="104">
      <colorScale>
        <cfvo type="min"/>
        <cfvo type="max"/>
        <color rgb="FFFCFCFF"/>
        <color rgb="FFF8696B"/>
      </colorScale>
    </cfRule>
  </conditionalFormatting>
  <conditionalFormatting sqref="F103">
    <cfRule type="colorScale" priority="100">
      <colorScale>
        <cfvo type="min"/>
        <cfvo type="max"/>
        <color rgb="FFFCFCFF"/>
        <color rgb="FFF8696B"/>
      </colorScale>
    </cfRule>
  </conditionalFormatting>
  <conditionalFormatting sqref="G103">
    <cfRule type="colorScale" priority="96">
      <colorScale>
        <cfvo type="min"/>
        <cfvo type="max"/>
        <color rgb="FFFCFCFF"/>
        <color rgb="FFF8696B"/>
      </colorScale>
    </cfRule>
  </conditionalFormatting>
  <conditionalFormatting sqref="G104">
    <cfRule type="colorScale" priority="92">
      <colorScale>
        <cfvo type="min"/>
        <cfvo type="max"/>
        <color rgb="FFFCFCFF"/>
        <color rgb="FFF8696B"/>
      </colorScale>
    </cfRule>
  </conditionalFormatting>
  <conditionalFormatting sqref="B105">
    <cfRule type="colorScale" priority="88">
      <colorScale>
        <cfvo type="min"/>
        <cfvo type="max"/>
        <color rgb="FFFCFCFF"/>
        <color rgb="FFF8696B"/>
      </colorScale>
    </cfRule>
  </conditionalFormatting>
  <conditionalFormatting sqref="D105">
    <cfRule type="colorScale" priority="84">
      <colorScale>
        <cfvo type="min"/>
        <cfvo type="max"/>
        <color rgb="FFFCFCFF"/>
        <color rgb="FFF8696B"/>
      </colorScale>
    </cfRule>
  </conditionalFormatting>
  <conditionalFormatting sqref="E105">
    <cfRule type="colorScale" priority="80">
      <colorScale>
        <cfvo type="min"/>
        <cfvo type="max"/>
        <color rgb="FFFCFCFF"/>
        <color rgb="FFF8696B"/>
      </colorScale>
    </cfRule>
  </conditionalFormatting>
  <conditionalFormatting sqref="F105">
    <cfRule type="colorScale" priority="76">
      <colorScale>
        <cfvo type="min"/>
        <cfvo type="max"/>
        <color rgb="FFFCFCFF"/>
        <color rgb="FFF8696B"/>
      </colorScale>
    </cfRule>
  </conditionalFormatting>
  <conditionalFormatting sqref="G105">
    <cfRule type="colorScale" priority="72">
      <colorScale>
        <cfvo type="min"/>
        <cfvo type="max"/>
        <color rgb="FFFCFCFF"/>
        <color rgb="FFF8696B"/>
      </colorScale>
    </cfRule>
  </conditionalFormatting>
  <conditionalFormatting sqref="G106">
    <cfRule type="colorScale" priority="68">
      <colorScale>
        <cfvo type="min"/>
        <cfvo type="max"/>
        <color rgb="FFFCFCFF"/>
        <color rgb="FFF8696B"/>
      </colorScale>
    </cfRule>
  </conditionalFormatting>
  <conditionalFormatting sqref="G107">
    <cfRule type="colorScale" priority="64">
      <colorScale>
        <cfvo type="min"/>
        <cfvo type="max"/>
        <color rgb="FFFCFCFF"/>
        <color rgb="FFF8696B"/>
      </colorScale>
    </cfRule>
  </conditionalFormatting>
  <conditionalFormatting sqref="G108">
    <cfRule type="colorScale" priority="60">
      <colorScale>
        <cfvo type="min"/>
        <cfvo type="max"/>
        <color rgb="FFFCFCFF"/>
        <color rgb="FFF8696B"/>
      </colorScale>
    </cfRule>
  </conditionalFormatting>
  <conditionalFormatting sqref="G109">
    <cfRule type="colorScale" priority="56">
      <colorScale>
        <cfvo type="min"/>
        <cfvo type="max"/>
        <color rgb="FFFCFCFF"/>
        <color rgb="FFF8696B"/>
      </colorScale>
    </cfRule>
  </conditionalFormatting>
  <conditionalFormatting sqref="F109">
    <cfRule type="colorScale" priority="52">
      <colorScale>
        <cfvo type="min"/>
        <cfvo type="max"/>
        <color rgb="FFFCFCFF"/>
        <color rgb="FFF8696B"/>
      </colorScale>
    </cfRule>
  </conditionalFormatting>
  <conditionalFormatting sqref="F108">
    <cfRule type="colorScale" priority="48">
      <colorScale>
        <cfvo type="min"/>
        <cfvo type="max"/>
        <color rgb="FFFCFCFF"/>
        <color rgb="FFF8696B"/>
      </colorScale>
    </cfRule>
  </conditionalFormatting>
  <conditionalFormatting sqref="F107">
    <cfRule type="colorScale" priority="44">
      <colorScale>
        <cfvo type="min"/>
        <cfvo type="max"/>
        <color rgb="FFFCFCFF"/>
        <color rgb="FFF8696B"/>
      </colorScale>
    </cfRule>
  </conditionalFormatting>
  <conditionalFormatting sqref="F106">
    <cfRule type="colorScale" priority="40">
      <colorScale>
        <cfvo type="min"/>
        <cfvo type="max"/>
        <color rgb="FFFCFCFF"/>
        <color rgb="FFF8696B"/>
      </colorScale>
    </cfRule>
  </conditionalFormatting>
  <conditionalFormatting sqref="E106">
    <cfRule type="colorScale" priority="36">
      <colorScale>
        <cfvo type="min"/>
        <cfvo type="max"/>
        <color rgb="FFFCFCFF"/>
        <color rgb="FFF8696B"/>
      </colorScale>
    </cfRule>
  </conditionalFormatting>
  <conditionalFormatting sqref="E108">
    <cfRule type="colorScale" priority="32">
      <colorScale>
        <cfvo type="min"/>
        <cfvo type="max"/>
        <color rgb="FFFCFCFF"/>
        <color rgb="FFF8696B"/>
      </colorScale>
    </cfRule>
  </conditionalFormatting>
  <conditionalFormatting sqref="E109">
    <cfRule type="colorScale" priority="28">
      <colorScale>
        <cfvo type="min"/>
        <cfvo type="max"/>
        <color rgb="FFFCFCFF"/>
        <color rgb="FFF8696B"/>
      </colorScale>
    </cfRule>
  </conditionalFormatting>
  <conditionalFormatting sqref="G91">
    <cfRule type="colorScale" priority="24">
      <colorScale>
        <cfvo type="min"/>
        <cfvo type="max"/>
        <color rgb="FFFCFCFF"/>
        <color rgb="FFF8696B"/>
      </colorScale>
    </cfRule>
  </conditionalFormatting>
  <conditionalFormatting sqref="G112">
    <cfRule type="colorScale" priority="20">
      <colorScale>
        <cfvo type="min"/>
        <cfvo type="max"/>
        <color rgb="FFFCFCFF"/>
        <color rgb="FFF8696B"/>
      </colorScale>
    </cfRule>
  </conditionalFormatting>
  <conditionalFormatting sqref="G111">
    <cfRule type="colorScale" priority="16">
      <colorScale>
        <cfvo type="min"/>
        <cfvo type="max"/>
        <color rgb="FFFCFCFF"/>
        <color rgb="FFF8696B"/>
      </colorScale>
    </cfRule>
  </conditionalFormatting>
  <conditionalFormatting sqref="E112">
    <cfRule type="colorScale" priority="12">
      <colorScale>
        <cfvo type="min"/>
        <cfvo type="max"/>
        <color rgb="FFFCFCFF"/>
        <color rgb="FFF8696B"/>
      </colorScale>
    </cfRule>
  </conditionalFormatting>
  <conditionalFormatting sqref="F115">
    <cfRule type="colorScale" priority="8">
      <colorScale>
        <cfvo type="min"/>
        <cfvo type="max"/>
        <color rgb="FFFCFCFF"/>
        <color rgb="FFF8696B"/>
      </colorScale>
    </cfRule>
  </conditionalFormatting>
  <conditionalFormatting sqref="G116">
    <cfRule type="colorScale" priority="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61" operator="containsText" id="{84D42A84-FA18-4B6E-AA2A-FEF6E7AA12CE}">
            <xm:f>NOT(ISERROR(SEARCH("-",G98)))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62" operator="containsText" id="{B40FC36F-3B7F-4781-892A-5EE9C0D67AD4}">
            <xm:f>NOT(ISERROR(SEARCH("-",G98)))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63" operator="containsText" id="{03BD54CD-F945-4CA3-BDD4-A76CB391312C}">
            <xm:f>NOT(ISERROR(SEARCH("-",G98)))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G98:G100</xm:sqref>
        </x14:conditionalFormatting>
        <x14:conditionalFormatting xmlns:xm="http://schemas.microsoft.com/office/excel/2006/main">
          <x14:cfRule type="containsText" priority="157" operator="containsText" id="{6FA798B7-8504-4217-9BA8-B50F0B1CFDFF}">
            <xm:f>NOT(ISERROR(SEARCH("-",G85)))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58" operator="containsText" id="{F31824B4-7BA1-4CC6-8317-9E29FE4FB4F3}">
            <xm:f>NOT(ISERROR(SEARCH("-",G85)))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59" operator="containsText" id="{649CF992-57B7-4587-B786-49766F4DBC6C}">
            <xm:f>NOT(ISERROR(SEARCH("-",G85)))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G85</xm:sqref>
        </x14:conditionalFormatting>
        <x14:conditionalFormatting xmlns:xm="http://schemas.microsoft.com/office/excel/2006/main">
          <x14:cfRule type="containsText" priority="153" operator="containsText" id="{75268A39-7BFA-45A0-BDA3-E1DAE6066449}">
            <xm:f>NOT(ISERROR(SEARCH("-",G86)))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54" operator="containsText" id="{CD169638-A859-42CE-86D4-D15B2D860112}">
            <xm:f>NOT(ISERROR(SEARCH("-",G86)))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55" operator="containsText" id="{5D8AA01C-55DC-439E-89C2-B56AFDDB5C84}">
            <xm:f>NOT(ISERROR(SEARCH("-",G86)))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G86</xm:sqref>
        </x14:conditionalFormatting>
        <x14:conditionalFormatting xmlns:xm="http://schemas.microsoft.com/office/excel/2006/main">
          <x14:cfRule type="containsText" priority="149" operator="containsText" id="{B1F27DF6-4403-4C58-941A-E4AE09D75296}">
            <xm:f>NOT(ISERROR(SEARCH("-",G87)))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50" operator="containsText" id="{717175B2-8756-4D09-8F7B-A482A3365C90}">
            <xm:f>NOT(ISERROR(SEARCH("-",G87)))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51" operator="containsText" id="{9FD144D2-EBCE-4085-96F8-32C25F64F8ED}">
            <xm:f>NOT(ISERROR(SEARCH("-",G87)))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G87</xm:sqref>
        </x14:conditionalFormatting>
        <x14:conditionalFormatting xmlns:xm="http://schemas.microsoft.com/office/excel/2006/main">
          <x14:cfRule type="containsText" priority="145" operator="containsText" id="{4CA5F993-DE86-45F1-B1E1-2ECB0D1FB115}">
            <xm:f>NOT(ISERROR(SEARCH("-",F89)))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6" operator="containsText" id="{40C200E4-B8E6-4591-B80E-C2A843568619}">
            <xm:f>NOT(ISERROR(SEARCH("-",F89)))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7" operator="containsText" id="{B27BA5F1-6B7C-43D6-A483-50D7A4332205}">
            <xm:f>NOT(ISERROR(SEARCH("-",F89)))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F89</xm:sqref>
        </x14:conditionalFormatting>
        <x14:conditionalFormatting xmlns:xm="http://schemas.microsoft.com/office/excel/2006/main">
          <x14:cfRule type="containsText" priority="141" operator="containsText" id="{5743A92B-876E-4E2B-94E0-A7240572B0E6}">
            <xm:f>NOT(ISERROR(SEARCH("-",F90)))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2" operator="containsText" id="{DDF83592-EEFE-406F-868B-082C592D18D5}">
            <xm:f>NOT(ISERROR(SEARCH("-",F90)))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3" operator="containsText" id="{B9947FE1-02C7-4EB2-B862-F13146633F74}">
            <xm:f>NOT(ISERROR(SEARCH("-",F90)))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F90</xm:sqref>
        </x14:conditionalFormatting>
        <x14:conditionalFormatting xmlns:xm="http://schemas.microsoft.com/office/excel/2006/main">
          <x14:cfRule type="containsText" priority="137" operator="containsText" id="{690CC62C-CA91-431E-B4F1-9918C61050AA}">
            <xm:f>NOT(ISERROR(SEARCH("-",E94)))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38" operator="containsText" id="{29A1C38C-1CA3-4746-931D-79B562013F38}">
            <xm:f>NOT(ISERROR(SEARCH("-",E94)))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39" operator="containsText" id="{BE14F45A-C175-475F-AF02-CA7AFEBEE5BC}">
            <xm:f>NOT(ISERROR(SEARCH("-",E94)))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E94</xm:sqref>
        </x14:conditionalFormatting>
        <x14:conditionalFormatting xmlns:xm="http://schemas.microsoft.com/office/excel/2006/main">
          <x14:cfRule type="containsText" priority="133" operator="containsText" id="{90E7BB05-A2FF-4CCE-BCBF-56E5DBD92481}">
            <xm:f>NOT(ISERROR(SEARCH("-",F94)))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34" operator="containsText" id="{F86CE0FE-8D05-4A9C-8159-52CFF9F3FDD4}">
            <xm:f>NOT(ISERROR(SEARCH("-",F94)))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35" operator="containsText" id="{F7F53420-F7D9-44F4-AC85-A1D943F06039}">
            <xm:f>NOT(ISERROR(SEARCH("-",F94)))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F94</xm:sqref>
        </x14:conditionalFormatting>
        <x14:conditionalFormatting xmlns:xm="http://schemas.microsoft.com/office/excel/2006/main">
          <x14:cfRule type="containsText" priority="129" operator="containsText" id="{B41BE4EB-A21F-44F0-B37C-8E2F344AED4B}">
            <xm:f>NOT(ISERROR(SEARCH("-",G94)))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30" operator="containsText" id="{FCD5FAE7-5128-448C-B7BE-2D33392BCBB8}">
            <xm:f>NOT(ISERROR(SEARCH("-",G94)))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31" operator="containsText" id="{C0245088-0BD4-41D7-87DB-72EF414FFCDA}">
            <xm:f>NOT(ISERROR(SEARCH("-",G94)))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G94</xm:sqref>
        </x14:conditionalFormatting>
        <x14:conditionalFormatting xmlns:xm="http://schemas.microsoft.com/office/excel/2006/main">
          <x14:cfRule type="containsText" priority="125" operator="containsText" id="{9EA331A3-2ABC-4B3B-BB1C-19EFC4474ACD}">
            <xm:f>NOT(ISERROR(SEARCH("-",G96)))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26" operator="containsText" id="{21ADED2E-BA1C-4EDA-991E-479ACA287ABD}">
            <xm:f>NOT(ISERROR(SEARCH("-",G96)))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27" operator="containsText" id="{B6CB89E3-17FC-4206-BD07-510EC3916018}">
            <xm:f>NOT(ISERROR(SEARCH("-",G96)))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G96</xm:sqref>
        </x14:conditionalFormatting>
        <x14:conditionalFormatting xmlns:xm="http://schemas.microsoft.com/office/excel/2006/main">
          <x14:cfRule type="containsText" priority="121" operator="containsText" id="{348F5CC9-1E75-4C97-8AED-68C05AC46EE0}">
            <xm:f>NOT(ISERROR(SEARCH("-",C98)))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22" operator="containsText" id="{ADAAF020-EAED-4B54-A4B7-A6DFD1BDB99D}">
            <xm:f>NOT(ISERROR(SEARCH("-",C98)))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23" operator="containsText" id="{23F48891-2EF4-4BA5-97AA-EE430C1D72F7}">
            <xm:f>NOT(ISERROR(SEARCH("-",C98)))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C98</xm:sqref>
        </x14:conditionalFormatting>
        <x14:conditionalFormatting xmlns:xm="http://schemas.microsoft.com/office/excel/2006/main">
          <x14:cfRule type="containsText" priority="117" operator="containsText" id="{03B45F69-D807-4AC6-BA57-1AF9835EE6AD}">
            <xm:f>NOT(ISERROR(SEARCH("-",D98)))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18" operator="containsText" id="{844F616F-4A1D-4C86-AC64-FE3A3E817D94}">
            <xm:f>NOT(ISERROR(SEARCH("-",D98)))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19" operator="containsText" id="{2D690CED-8181-44AE-BBD0-D8740340D6F0}">
            <xm:f>NOT(ISERROR(SEARCH("-",D98)))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D98</xm:sqref>
        </x14:conditionalFormatting>
        <x14:conditionalFormatting xmlns:xm="http://schemas.microsoft.com/office/excel/2006/main">
          <x14:cfRule type="containsText" priority="113" operator="containsText" id="{9B411CCE-3BC5-428E-8B31-8BCCD9301E4F}">
            <xm:f>NOT(ISERROR(SEARCH("-",E98)))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14" operator="containsText" id="{6B9142AC-F76F-494B-A7B8-1F83DDE214F3}">
            <xm:f>NOT(ISERROR(SEARCH("-",E98)))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15" operator="containsText" id="{65DCB4FE-0A0F-4AB8-BF66-D8F1A86275DD}">
            <xm:f>NOT(ISERROR(SEARCH("-",E98)))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E98</xm:sqref>
        </x14:conditionalFormatting>
        <x14:conditionalFormatting xmlns:xm="http://schemas.microsoft.com/office/excel/2006/main">
          <x14:cfRule type="containsText" priority="109" operator="containsText" id="{31536F31-0F16-4B46-9091-59BE32349D9C}">
            <xm:f>NOT(ISERROR(SEARCH("-",G101)))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10" operator="containsText" id="{61292F93-3A13-4234-A69D-89B1F601D6EA}">
            <xm:f>NOT(ISERROR(SEARCH("-",G101)))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11" operator="containsText" id="{DBCAAFD2-EE3B-4319-A48D-67753DE9FE91}">
            <xm:f>NOT(ISERROR(SEARCH("-",G101)))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G101</xm:sqref>
        </x14:conditionalFormatting>
        <x14:conditionalFormatting xmlns:xm="http://schemas.microsoft.com/office/excel/2006/main">
          <x14:cfRule type="containsText" priority="105" operator="containsText" id="{0763BB9E-D41A-4CFB-AB50-86F5A10281C6}">
            <xm:f>NOT(ISERROR(SEARCH("-",B99)))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06" operator="containsText" id="{648E6B7C-EB36-4E74-BD27-CAADD43ADB0B}">
            <xm:f>NOT(ISERROR(SEARCH("-",B99)))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07" operator="containsText" id="{515992ED-4A31-4DC2-8E2D-B8D990A1A094}">
            <xm:f>NOT(ISERROR(SEARCH("-",B99)))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B99</xm:sqref>
        </x14:conditionalFormatting>
        <x14:conditionalFormatting xmlns:xm="http://schemas.microsoft.com/office/excel/2006/main">
          <x14:cfRule type="containsText" priority="101" operator="containsText" id="{9DD12F8F-2D3D-45F4-AFB8-7F78007AE5C8}">
            <xm:f>NOT(ISERROR(SEARCH("-",E100)))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02" operator="containsText" id="{2360D812-EAE1-4DD5-A83A-961C7B21598A}">
            <xm:f>NOT(ISERROR(SEARCH("-",E100)))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03" operator="containsText" id="{AD2501B7-F7F7-4EFD-B905-CAC5D535873A}">
            <xm:f>NOT(ISERROR(SEARCH("-",E100)))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E100</xm:sqref>
        </x14:conditionalFormatting>
        <x14:conditionalFormatting xmlns:xm="http://schemas.microsoft.com/office/excel/2006/main">
          <x14:cfRule type="containsText" priority="97" operator="containsText" id="{5C4B0C18-2F93-4A34-941E-09D5D76B1B8B}">
            <xm:f>NOT(ISERROR(SEARCH("-",F103)))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98" operator="containsText" id="{E6CF658A-FF21-4769-A101-087CC0CCA53F}">
            <xm:f>NOT(ISERROR(SEARCH("-",F103)))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99" operator="containsText" id="{3081CEEC-8374-48C5-B296-636F7EAB9C50}">
            <xm:f>NOT(ISERROR(SEARCH("-",F103)))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F103</xm:sqref>
        </x14:conditionalFormatting>
        <x14:conditionalFormatting xmlns:xm="http://schemas.microsoft.com/office/excel/2006/main">
          <x14:cfRule type="containsText" priority="93" operator="containsText" id="{A178362A-58D7-405F-9F6F-347A6E4867DE}">
            <xm:f>NOT(ISERROR(SEARCH("-",G103)))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94" operator="containsText" id="{698BB6B7-133F-440F-9EF0-32F2FFC7BD52}">
            <xm:f>NOT(ISERROR(SEARCH("-",G103)))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95" operator="containsText" id="{F5F6DA79-DC4A-4EB9-B74A-739D7B809D10}">
            <xm:f>NOT(ISERROR(SEARCH("-",G103)))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G103</xm:sqref>
        </x14:conditionalFormatting>
        <x14:conditionalFormatting xmlns:xm="http://schemas.microsoft.com/office/excel/2006/main">
          <x14:cfRule type="containsText" priority="89" operator="containsText" id="{B652BBB6-7BAE-46DA-9D0D-4E62A201C92B}">
            <xm:f>NOT(ISERROR(SEARCH("-",G104)))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90" operator="containsText" id="{A75E145C-A1E9-42E3-A144-58D776C16E06}">
            <xm:f>NOT(ISERROR(SEARCH("-",G104)))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91" operator="containsText" id="{F30A2FD2-3019-444B-86B8-48E66CCA2E2B}">
            <xm:f>NOT(ISERROR(SEARCH("-",G104)))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G104</xm:sqref>
        </x14:conditionalFormatting>
        <x14:conditionalFormatting xmlns:xm="http://schemas.microsoft.com/office/excel/2006/main">
          <x14:cfRule type="containsText" priority="85" operator="containsText" id="{B68B61C5-2460-47F4-A42A-B6D4573C7AF6}">
            <xm:f>NOT(ISERROR(SEARCH("-",B105)))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86" operator="containsText" id="{A64869BE-4E83-430B-91A0-38EE79C27778}">
            <xm:f>NOT(ISERROR(SEARCH("-",B105)))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87" operator="containsText" id="{E7BBECD5-41AE-41DD-BE40-C9870A2188E6}">
            <xm:f>NOT(ISERROR(SEARCH("-",B105)))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B105</xm:sqref>
        </x14:conditionalFormatting>
        <x14:conditionalFormatting xmlns:xm="http://schemas.microsoft.com/office/excel/2006/main">
          <x14:cfRule type="containsText" priority="81" operator="containsText" id="{2D76C6F4-8E77-444A-AC8A-98F959059AAE}">
            <xm:f>NOT(ISERROR(SEARCH("-",D105)))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82" operator="containsText" id="{FFC8A9C6-B1FE-4569-A867-10458F1E607D}">
            <xm:f>NOT(ISERROR(SEARCH("-",D105)))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83" operator="containsText" id="{D4F30C86-753B-4509-A32E-941954BF4293}">
            <xm:f>NOT(ISERROR(SEARCH("-",D105)))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D105</xm:sqref>
        </x14:conditionalFormatting>
        <x14:conditionalFormatting xmlns:xm="http://schemas.microsoft.com/office/excel/2006/main">
          <x14:cfRule type="containsText" priority="77" operator="containsText" id="{1F8FFC3A-C64E-49FF-957B-8561752BA31E}">
            <xm:f>NOT(ISERROR(SEARCH("-",E105)))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78" operator="containsText" id="{606263E0-5647-405F-8EF4-6ECEF9C765DE}">
            <xm:f>NOT(ISERROR(SEARCH("-",E105)))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79" operator="containsText" id="{2FD20B77-707B-4A0D-86EB-1537E813D8E4}">
            <xm:f>NOT(ISERROR(SEARCH("-",E105)))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E105</xm:sqref>
        </x14:conditionalFormatting>
        <x14:conditionalFormatting xmlns:xm="http://schemas.microsoft.com/office/excel/2006/main">
          <x14:cfRule type="containsText" priority="73" operator="containsText" id="{CCD2BFD1-B123-4F56-BD9B-23C1BDA794FA}">
            <xm:f>NOT(ISERROR(SEARCH("-",F105)))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74" operator="containsText" id="{FBC907B2-7BE3-4A99-B0C4-EC30C2B2F709}">
            <xm:f>NOT(ISERROR(SEARCH("-",F105)))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75" operator="containsText" id="{FBE940B9-55EA-40E7-A61C-2387BF0C5C6F}">
            <xm:f>NOT(ISERROR(SEARCH("-",F105)))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F105</xm:sqref>
        </x14:conditionalFormatting>
        <x14:conditionalFormatting xmlns:xm="http://schemas.microsoft.com/office/excel/2006/main">
          <x14:cfRule type="containsText" priority="69" operator="containsText" id="{4AFA9E71-6511-45B6-8BBF-498FD1E26B9F}">
            <xm:f>NOT(ISERROR(SEARCH("-",G105)))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70" operator="containsText" id="{9F6F3A95-1CF6-4540-8E64-137D7A12E634}">
            <xm:f>NOT(ISERROR(SEARCH("-",G105)))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71" operator="containsText" id="{103836B2-5BEE-40A7-9E8F-865D35709070}">
            <xm:f>NOT(ISERROR(SEARCH("-",G105)))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G105</xm:sqref>
        </x14:conditionalFormatting>
        <x14:conditionalFormatting xmlns:xm="http://schemas.microsoft.com/office/excel/2006/main">
          <x14:cfRule type="containsText" priority="65" operator="containsText" id="{DEE14625-980A-48E9-AEEE-F761E6C40FAB}">
            <xm:f>NOT(ISERROR(SEARCH("-",G106)))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66" operator="containsText" id="{1AED542D-68ED-44CE-B731-78A281FB63B7}">
            <xm:f>NOT(ISERROR(SEARCH("-",G106)))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67" operator="containsText" id="{B69FEE65-C51C-43FE-B7B3-9AD801827261}">
            <xm:f>NOT(ISERROR(SEARCH("-",G106)))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G106</xm:sqref>
        </x14:conditionalFormatting>
        <x14:conditionalFormatting xmlns:xm="http://schemas.microsoft.com/office/excel/2006/main">
          <x14:cfRule type="containsText" priority="61" operator="containsText" id="{83C48539-BEE5-4FE4-97DA-34410969EC7E}">
            <xm:f>NOT(ISERROR(SEARCH("-",G107)))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62" operator="containsText" id="{ABEB746B-4B8C-44D2-A1D1-A0AB583E5E78}">
            <xm:f>NOT(ISERROR(SEARCH("-",G107)))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63" operator="containsText" id="{67C7C6F4-0C60-47A0-AA08-26E9C0FA36B6}">
            <xm:f>NOT(ISERROR(SEARCH("-",G107)))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G107</xm:sqref>
        </x14:conditionalFormatting>
        <x14:conditionalFormatting xmlns:xm="http://schemas.microsoft.com/office/excel/2006/main">
          <x14:cfRule type="containsText" priority="57" operator="containsText" id="{E8342D58-C4E3-4A48-B5A7-BA37E6846A38}">
            <xm:f>NOT(ISERROR(SEARCH("-",G108)))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58" operator="containsText" id="{A4257071-506F-408E-96A4-0F9033FE0C45}">
            <xm:f>NOT(ISERROR(SEARCH("-",G108)))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59" operator="containsText" id="{D72D06C0-37DF-4F21-A191-D66F6827BE4D}">
            <xm:f>NOT(ISERROR(SEARCH("-",G108)))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G108</xm:sqref>
        </x14:conditionalFormatting>
        <x14:conditionalFormatting xmlns:xm="http://schemas.microsoft.com/office/excel/2006/main">
          <x14:cfRule type="containsText" priority="53" operator="containsText" id="{D01DBD9C-B84F-4331-A903-D4BA8D75B8E7}">
            <xm:f>NOT(ISERROR(SEARCH("-",G109)))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54" operator="containsText" id="{DBCA1DEA-C0A6-4F4F-BBFB-9D42061F82AC}">
            <xm:f>NOT(ISERROR(SEARCH("-",G109)))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55" operator="containsText" id="{11171028-C3C5-4D65-B0BA-05CD980A9A80}">
            <xm:f>NOT(ISERROR(SEARCH("-",G109)))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G109</xm:sqref>
        </x14:conditionalFormatting>
        <x14:conditionalFormatting xmlns:xm="http://schemas.microsoft.com/office/excel/2006/main">
          <x14:cfRule type="containsText" priority="49" operator="containsText" id="{BF213C8E-D242-4497-B708-4AD72EDCF759}">
            <xm:f>NOT(ISERROR(SEARCH("-",F109)))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50" operator="containsText" id="{DF628C6D-7854-454B-B2AC-0C6C9EEDF2FC}">
            <xm:f>NOT(ISERROR(SEARCH("-",F109)))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51" operator="containsText" id="{B2C7FBFC-438B-47BA-A6FA-231201A27CAB}">
            <xm:f>NOT(ISERROR(SEARCH("-",F109)))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F109</xm:sqref>
        </x14:conditionalFormatting>
        <x14:conditionalFormatting xmlns:xm="http://schemas.microsoft.com/office/excel/2006/main">
          <x14:cfRule type="containsText" priority="45" operator="containsText" id="{C2992D17-3C5D-4BFA-8D67-7929D3202277}">
            <xm:f>NOT(ISERROR(SEARCH("-",F108)))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46" operator="containsText" id="{953B3E5F-BDB4-43AF-BE7E-4B4E0187B27A}">
            <xm:f>NOT(ISERROR(SEARCH("-",F108)))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47" operator="containsText" id="{0136937D-FCB2-401D-B0E7-FFC126B8ECB4}">
            <xm:f>NOT(ISERROR(SEARCH("-",F108)))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F108</xm:sqref>
        </x14:conditionalFormatting>
        <x14:conditionalFormatting xmlns:xm="http://schemas.microsoft.com/office/excel/2006/main">
          <x14:cfRule type="containsText" priority="41" operator="containsText" id="{0771985F-A42F-4B24-A39E-A606AC85CA5E}">
            <xm:f>NOT(ISERROR(SEARCH("-",F107)))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42" operator="containsText" id="{CAAE61B9-070A-45B5-B9CE-370FEFA9F513}">
            <xm:f>NOT(ISERROR(SEARCH("-",F107)))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43" operator="containsText" id="{A5633E66-B098-4DD8-890C-52C9DA9AB431}">
            <xm:f>NOT(ISERROR(SEARCH("-",F107)))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F107</xm:sqref>
        </x14:conditionalFormatting>
        <x14:conditionalFormatting xmlns:xm="http://schemas.microsoft.com/office/excel/2006/main">
          <x14:cfRule type="containsText" priority="37" operator="containsText" id="{56DF6BB2-6F59-4BF0-BF03-B885623A2330}">
            <xm:f>NOT(ISERROR(SEARCH("-",F106)))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8" operator="containsText" id="{6A814698-FEA5-41C2-BC56-E44E6B92BBBB}">
            <xm:f>NOT(ISERROR(SEARCH("-",F106)))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9" operator="containsText" id="{A3B92F6B-B775-4E00-8F81-EBC0AE5E84A9}">
            <xm:f>NOT(ISERROR(SEARCH("-",F106)))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F106</xm:sqref>
        </x14:conditionalFormatting>
        <x14:conditionalFormatting xmlns:xm="http://schemas.microsoft.com/office/excel/2006/main">
          <x14:cfRule type="containsText" priority="33" operator="containsText" id="{A227ED06-9EC8-4F53-8B7A-9CA2D7463781}">
            <xm:f>NOT(ISERROR(SEARCH("-",E106)))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4" operator="containsText" id="{89A0449A-27E0-4388-81FB-E4F37DDC4E7B}">
            <xm:f>NOT(ISERROR(SEARCH("-",E106)))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5" operator="containsText" id="{19C93878-FF2B-4025-85E5-FFF42D19473B}">
            <xm:f>NOT(ISERROR(SEARCH("-",E106)))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E106</xm:sqref>
        </x14:conditionalFormatting>
        <x14:conditionalFormatting xmlns:xm="http://schemas.microsoft.com/office/excel/2006/main">
          <x14:cfRule type="containsText" priority="29" operator="containsText" id="{CE097467-A5C0-4736-98EE-9DD623FA6E65}">
            <xm:f>NOT(ISERROR(SEARCH("-",E108)))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30" operator="containsText" id="{F0B8154D-3A4A-4A74-8AC7-E82305E8241A}">
            <xm:f>NOT(ISERROR(SEARCH("-",E108)))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1" operator="containsText" id="{5D99D5EC-F223-4F5B-968D-8B52AA67D60F}">
            <xm:f>NOT(ISERROR(SEARCH("-",E108)))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E108</xm:sqref>
        </x14:conditionalFormatting>
        <x14:conditionalFormatting xmlns:xm="http://schemas.microsoft.com/office/excel/2006/main">
          <x14:cfRule type="containsText" priority="25" operator="containsText" id="{31B89777-EF47-440A-8986-B3DBE9B8E462}">
            <xm:f>NOT(ISERROR(SEARCH("-",E109)))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6" operator="containsText" id="{FA684E3A-633F-462D-8AFB-E9827075C3E1}">
            <xm:f>NOT(ISERROR(SEARCH("-",E109)))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7" operator="containsText" id="{CD646D42-D99F-4357-AA03-95E9C2C961ED}">
            <xm:f>NOT(ISERROR(SEARCH("-",E109)))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E109</xm:sqref>
        </x14:conditionalFormatting>
        <x14:conditionalFormatting xmlns:xm="http://schemas.microsoft.com/office/excel/2006/main">
          <x14:cfRule type="containsText" priority="21" operator="containsText" id="{5906E825-1030-4BFB-83FE-FFC988A4A8BE}">
            <xm:f>NOT(ISERROR(SEARCH("-",G91)))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2" operator="containsText" id="{CEC13174-D070-4BD3-A60C-39613E142D0A}">
            <xm:f>NOT(ISERROR(SEARCH("-",G91)))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3" operator="containsText" id="{CB6EEF20-5AFC-4DBB-9207-34E5CC608424}">
            <xm:f>NOT(ISERROR(SEARCH("-",G91)))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G91</xm:sqref>
        </x14:conditionalFormatting>
        <x14:conditionalFormatting xmlns:xm="http://schemas.microsoft.com/office/excel/2006/main">
          <x14:cfRule type="containsText" priority="17" operator="containsText" id="{8FB751BC-BC68-4AE0-87E9-402206B94951}">
            <xm:f>NOT(ISERROR(SEARCH("-",G112)))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8" operator="containsText" id="{470075C8-97A1-444A-A30B-6CD1818329F3}">
            <xm:f>NOT(ISERROR(SEARCH("-",G112)))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9" operator="containsText" id="{16779001-01BB-47FF-8CF3-AA89E722D904}">
            <xm:f>NOT(ISERROR(SEARCH("-",G112)))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G112</xm:sqref>
        </x14:conditionalFormatting>
        <x14:conditionalFormatting xmlns:xm="http://schemas.microsoft.com/office/excel/2006/main">
          <x14:cfRule type="containsText" priority="13" operator="containsText" id="{EC95A8B3-847D-426F-A7E4-CB9E83C1F963}">
            <xm:f>NOT(ISERROR(SEARCH("-",G111)))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" operator="containsText" id="{73786DA2-2449-4522-9807-C4E15FFFCCB6}">
            <xm:f>NOT(ISERROR(SEARCH("-",G111)))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5" operator="containsText" id="{5CE2E9FD-FFB0-4C61-A6BA-A62D6E7B0C3A}">
            <xm:f>NOT(ISERROR(SEARCH("-",G111)))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G111</xm:sqref>
        </x14:conditionalFormatting>
        <x14:conditionalFormatting xmlns:xm="http://schemas.microsoft.com/office/excel/2006/main">
          <x14:cfRule type="containsText" priority="9" operator="containsText" id="{7AD75E3F-6361-4582-8995-CDABF04908C0}">
            <xm:f>NOT(ISERROR(SEARCH("-",E112)))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0" operator="containsText" id="{07D50D5C-38AD-4101-AFDD-75DD34445AC1}">
            <xm:f>NOT(ISERROR(SEARCH("-",E112)))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1" operator="containsText" id="{80E84F85-80E3-48C1-8F2E-0F34F58989EA}">
            <xm:f>NOT(ISERROR(SEARCH("-",E112)))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E112</xm:sqref>
        </x14:conditionalFormatting>
        <x14:conditionalFormatting xmlns:xm="http://schemas.microsoft.com/office/excel/2006/main">
          <x14:cfRule type="containsText" priority="5" operator="containsText" id="{1DFF0A5C-0F77-490C-9EF0-FA35FE1F92EB}">
            <xm:f>NOT(ISERROR(SEARCH("-",F115)))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6" operator="containsText" id="{25C7E77B-DA90-436F-A94B-CDEE6BB1102B}">
            <xm:f>NOT(ISERROR(SEARCH("-",F115)))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7" operator="containsText" id="{372AD7D3-8F22-4215-8675-7D062A6E3C40}">
            <xm:f>NOT(ISERROR(SEARCH("-",F115)))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F115</xm:sqref>
        </x14:conditionalFormatting>
        <x14:conditionalFormatting xmlns:xm="http://schemas.microsoft.com/office/excel/2006/main">
          <x14:cfRule type="containsText" priority="1" operator="containsText" id="{F54D8B25-FCEE-4E49-B4CE-D6236111F270}">
            <xm:f>NOT(ISERROR(SEARCH("-",G116)))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2" operator="containsText" id="{94AEB08B-AC1B-4002-AD0C-2BF51019DF31}">
            <xm:f>NOT(ISERROR(SEARCH("-",G116)))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3" operator="containsText" id="{A2E6DBEF-C3BC-45FA-80DD-4912B38B3E62}">
            <xm:f>NOT(ISERROR(SEARCH("-",G116)))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2024-03-22T19:53:34Z</dcterms:modified>
</cp:coreProperties>
</file>