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Boletines mensuales\"/>
    </mc:Choice>
  </mc:AlternateContent>
  <xr:revisionPtr revIDLastSave="0" documentId="13_ncr:1_{ABCDBCA0-751E-4B81-B1CC-D5A469832612}" xr6:coauthVersionLast="36" xr6:coauthVersionMax="36" xr10:uidLastSave="{00000000-0000-0000-0000-000000000000}"/>
  <bookViews>
    <workbookView xWindow="0" yWindow="0" windowWidth="28800" windowHeight="11925" activeTab="1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<sst xmlns="http://schemas.openxmlformats.org/spreadsheetml/2006/main" count="218" uniqueCount="83">
  <si>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</si>
  <si>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</si>
  <si>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</si>
  <si>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</si>
  <si>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</si>
  <si>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</si>
  <si>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</si>
  <si>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</si>
  <si>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</si>
  <si>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</si>
  <si>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</si>
  <si>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</si>
  <si>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</si>
  <si>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</si>
  <si>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</si>
  <si>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</si>
  <si>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</si>
  <si>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</si>
  <si>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</si>
  <si>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</si>
  <si>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</si>
  <si>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</si>
  <si>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</si>
  <si>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</si>
  <si>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</si>
  <si>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</si>
  <si>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</si>
  <si>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</si>
  <si>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</si>
  <si>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</si>
  <si>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</si>
  <si>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</si>
  <si>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</si>
  <si>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</si>
  <si>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</si>
  <si>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</si>
  <si>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</si>
  <si>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</si>
  <si>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</si>
  <si>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</si>
  <si>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</si>
  <si>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</si>
  <si>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</si>
  <si>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</si>
  <si>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</si>
  <si>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</si>
  <si>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</si>
  <si>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</si>
  <si>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Violencia de pareja</t>
  </si>
  <si>
    <t>Presunto delito sexual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</si>
  <si>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</si>
  <si>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</si>
  <si>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</si>
  <si>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</si>
  <si>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</si>
  <si>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</si>
  <si>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</si>
  <si>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</si>
  <si>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</si>
  <si>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</si>
  <si>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</si>
  <si>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Muertes violentas en adultos mayores según sexo. Colombia, comparativo años 2022* y 2023* (enero)</t>
  </si>
  <si>
    <t>Año 2023*</t>
  </si>
  <si>
    <t>2023*</t>
  </si>
  <si>
    <t>Mocoa</t>
  </si>
  <si>
    <t>San Andrés</t>
  </si>
  <si>
    <t>Cali</t>
  </si>
  <si>
    <t>Muertes violentas en adultos mayores según manera. Colombia, ciudades capitales, enero de 2024*</t>
  </si>
  <si>
    <t>Año 2024*</t>
  </si>
  <si>
    <t xml:space="preserve">Porcentaje muertes violentas en adultos mayores según manera. Colombia, año 2024* (enero) </t>
  </si>
  <si>
    <t>Muertes violentas en adultos mayores según grupo de edad y manera de muerte. Colombia, año 2024* (enero)</t>
  </si>
  <si>
    <t>Muertes violentas en adultos mayores según ciclo vital y manera de muerte. Colombia, año 2024* (enero)</t>
  </si>
  <si>
    <t>Muertes violentas en adultos mayores según variación absoluta y porcentual. Colombia, comparativo años 2023* y 2024* (enero)</t>
  </si>
  <si>
    <t>2024*</t>
  </si>
  <si>
    <t xml:space="preserve">Variación porcentual de muertes violentas en adultos mayores con respecto al año 2023*, según manera. Colombia, año 2024* (enero) </t>
  </si>
  <si>
    <t>Puerto Carreño</t>
  </si>
  <si>
    <t>Lesiones No fatales en adultos mayores según contexto y sexo. Colombia, comparativo años 2023* y 2024* (enero)</t>
  </si>
  <si>
    <t xml:space="preserve">Porcentaje lesiones no fatales en adultos mayores según contexto. Colombia, año 2024* (enero) </t>
  </si>
  <si>
    <t>Lesiones No fatales en adultos mayores según grupo de edad y contexto. Colombia, año 2024* (enero)</t>
  </si>
  <si>
    <t>Lesiones No fatales en adultos mayores según ciclo vital y contexto. Colombia, año 2024* (enero)</t>
  </si>
  <si>
    <t xml:space="preserve">Lesiones No fatales en adultos mayores según variación absoluta y porcentual. Colombia, comparativo enero, años 2023* y 2024* </t>
  </si>
  <si>
    <t xml:space="preserve">Variación porcentual de lesiones No fatales en adultos mayores con respecto al año 2022*, según contexto. Colombia, año 2024* (enero) </t>
  </si>
  <si>
    <t>Lesiones No fatales en adultos mayores según contexto. Colombia, ciudades capitales, enero de 2024*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</si>
</sst>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15.254237288135593</c:v>
                </c:pt>
                <c:pt idx="1">
                  <c:v>37.288135593220339</c:v>
                </c:pt>
                <c:pt idx="2">
                  <c:v>35.593220338983052</c:v>
                </c:pt>
                <c:pt idx="3">
                  <c:v>11.864406779661017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-2.0081111848970685E-3"/>
                  <c:y val="0.3457065333049584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11407391643612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45.945945945945944</c:v>
                </c:pt>
                <c:pt idx="1">
                  <c:v>10.92436974789916</c:v>
                </c:pt>
                <c:pt idx="2">
                  <c:v>50</c:v>
                </c:pt>
                <c:pt idx="3">
                  <c:v>-17.647058823529413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0.71258907363420432</c:v>
                </c:pt>
                <c:pt idx="1">
                  <c:v>51.425178147268412</c:v>
                </c:pt>
                <c:pt idx="2">
                  <c:v>25.653206650831358</c:v>
                </c:pt>
                <c:pt idx="3">
                  <c:v>9.6199524940617582</c:v>
                </c:pt>
                <c:pt idx="4">
                  <c:v>9.7387173396674598</c:v>
                </c:pt>
                <c:pt idx="5">
                  <c:v>2.8503562945368173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-14.285714285714286</c:v>
                </c:pt>
                <c:pt idx="1">
                  <c:v>23.714285714285715</c:v>
                </c:pt>
                <c:pt idx="2">
                  <c:v>21.348314606741575</c:v>
                </c:pt>
                <c:pt idx="3">
                  <c:v>-22.857142857142858</c:v>
                </c:pt>
                <c:pt idx="4">
                  <c:v>38.983050847457626</c:v>
                </c:pt>
                <c:pt idx="5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5</xdr:col>
      <xdr:colOff>542925</xdr:colOff>
      <xdr:row>27</xdr:row>
      <xdr:rowOff>152399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54</xdr:row>
      <xdr:rowOff>180975</xdr:rowOff>
    </xdr:from>
    <xdr:to>
      <xdr:col>6</xdr:col>
      <xdr:colOff>733425</xdr:colOff>
      <xdr:row>69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76200</xdr:rowOff>
    </xdr:from>
    <xdr:to>
      <xdr:col>4</xdr:col>
      <xdr:colOff>38100</xdr:colOff>
      <xdr:row>29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1</xdr:rowOff>
    </xdr:from>
    <xdr:to>
      <xdr:col>5</xdr:col>
      <xdr:colOff>676275</xdr:colOff>
      <xdr:row>77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2"/>
  <sheetViews>
    <sheetView topLeftCell="A95" workbookViewId="0">
      <selection activeCell="B88" sqref="B88:F99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8" width="17" style="2" customWidth="1"/>
    <col min="9" max="9" width="18.5703125" style="2" customWidth="1"/>
    <col min="10" max="12" width="11.42578125" style="2"/>
    <col min="13" max="13" width="18" style="2" customWidth="1"/>
    <col min="14" max="16384" width="11.42578125" style="2"/>
  </cols>
  <sheetData>
    <row r="2" spans="1:10" x14ac:dyDescent="0.25">
      <c r="A2" s="27" t="s">
        <v>61</v>
      </c>
    </row>
    <row r="3" spans="1:10" x14ac:dyDescent="0.25">
      <c r="A3" s="51" t="s">
        <v>25</v>
      </c>
      <c r="B3" s="53" t="s">
        <v>62</v>
      </c>
      <c r="C3" s="53"/>
      <c r="D3" s="53"/>
      <c r="E3" s="53" t="s">
        <v>68</v>
      </c>
      <c r="F3" s="53"/>
      <c r="G3" s="53"/>
    </row>
    <row r="4" spans="1:10" x14ac:dyDescent="0.25">
      <c r="A4" s="52"/>
      <c r="B4" s="38" t="s">
        <v>0</v>
      </c>
      <c r="C4" s="38" t="s">
        <v>1</v>
      </c>
      <c r="D4" s="38" t="s">
        <v>26</v>
      </c>
      <c r="E4" s="6" t="s">
        <v>0</v>
      </c>
      <c r="F4" s="6" t="s">
        <v>1</v>
      </c>
      <c r="G4" s="35" t="s">
        <v>26</v>
      </c>
    </row>
    <row r="5" spans="1:10" x14ac:dyDescent="0.25">
      <c r="A5" s="25" t="s">
        <v>27</v>
      </c>
      <c r="B5" s="23">
        <v>32</v>
      </c>
      <c r="C5" s="23">
        <v>5</v>
      </c>
      <c r="D5" s="36">
        <v>37</v>
      </c>
      <c r="E5" s="20">
        <v>51</v>
      </c>
      <c r="F5" s="20">
        <v>3</v>
      </c>
      <c r="G5" s="39">
        <v>54</v>
      </c>
      <c r="H5" s="4"/>
    </row>
    <row r="6" spans="1:10" x14ac:dyDescent="0.25">
      <c r="A6" s="25" t="s">
        <v>45</v>
      </c>
      <c r="B6" s="23">
        <v>99</v>
      </c>
      <c r="C6" s="23">
        <v>20</v>
      </c>
      <c r="D6" s="36">
        <v>119</v>
      </c>
      <c r="E6" s="20">
        <v>98</v>
      </c>
      <c r="F6" s="20">
        <v>34</v>
      </c>
      <c r="G6" s="39">
        <v>132</v>
      </c>
      <c r="H6" s="4"/>
    </row>
    <row r="7" spans="1:10" x14ac:dyDescent="0.25">
      <c r="A7" s="25" t="s">
        <v>28</v>
      </c>
      <c r="B7" s="23">
        <v>57</v>
      </c>
      <c r="C7" s="23">
        <v>27</v>
      </c>
      <c r="D7" s="36">
        <v>84</v>
      </c>
      <c r="E7" s="20">
        <v>86</v>
      </c>
      <c r="F7" s="20">
        <v>40</v>
      </c>
      <c r="G7" s="39">
        <v>126</v>
      </c>
      <c r="H7" s="4"/>
      <c r="J7" s="5"/>
    </row>
    <row r="8" spans="1:10" x14ac:dyDescent="0.25">
      <c r="A8" s="25" t="s">
        <v>29</v>
      </c>
      <c r="B8" s="23">
        <v>45</v>
      </c>
      <c r="C8" s="23">
        <v>6</v>
      </c>
      <c r="D8" s="36">
        <v>51</v>
      </c>
      <c r="E8" s="20">
        <v>34</v>
      </c>
      <c r="F8" s="20">
        <v>8</v>
      </c>
      <c r="G8" s="39">
        <v>42</v>
      </c>
      <c r="H8" s="4"/>
    </row>
    <row r="9" spans="1:10" x14ac:dyDescent="0.25">
      <c r="A9" s="26" t="s">
        <v>26</v>
      </c>
      <c r="B9" s="24">
        <v>233</v>
      </c>
      <c r="C9" s="24">
        <v>58</v>
      </c>
      <c r="D9" s="24">
        <v>291</v>
      </c>
      <c r="E9" s="21">
        <v>269</v>
      </c>
      <c r="F9" s="21">
        <v>85</v>
      </c>
      <c r="G9" s="21">
        <v>354</v>
      </c>
      <c r="H9" s="4"/>
    </row>
    <row r="10" spans="1:10" x14ac:dyDescent="0.25">
      <c r="G10" s="10"/>
    </row>
    <row r="12" spans="1:10" x14ac:dyDescent="0.25">
      <c r="A12" s="27" t="s">
        <v>69</v>
      </c>
    </row>
    <row r="14" spans="1:10" x14ac:dyDescent="0.25">
      <c r="A14" s="3" t="s">
        <v>27</v>
      </c>
      <c r="B14" s="4">
        <v>15.254237288135593</v>
      </c>
      <c r="C14" s="4"/>
    </row>
    <row r="15" spans="1:10" x14ac:dyDescent="0.25">
      <c r="A15" s="3" t="s">
        <v>45</v>
      </c>
      <c r="B15" s="4">
        <v>37.288135593220339</v>
      </c>
      <c r="C15" s="4"/>
    </row>
    <row r="16" spans="1:10" x14ac:dyDescent="0.25">
      <c r="A16" s="3" t="s">
        <v>28</v>
      </c>
      <c r="B16" s="4">
        <v>35.593220338983052</v>
      </c>
      <c r="C16" s="4"/>
    </row>
    <row r="17" spans="1:6" x14ac:dyDescent="0.25">
      <c r="A17" s="3" t="s">
        <v>29</v>
      </c>
      <c r="B17" s="4">
        <v>11.864406779661017</v>
      </c>
      <c r="C17" s="4"/>
    </row>
    <row r="18" spans="1:6" x14ac:dyDescent="0.25">
      <c r="B18" s="4"/>
    </row>
    <row r="29" spans="1:6" x14ac:dyDescent="0.25">
      <c r="A29" s="27" t="s">
        <v>70</v>
      </c>
    </row>
    <row r="30" spans="1:6" ht="30" x14ac:dyDescent="0.25">
      <c r="A30" s="7" t="s">
        <v>31</v>
      </c>
      <c r="B30" s="7" t="s">
        <v>27</v>
      </c>
      <c r="C30" s="7" t="s">
        <v>45</v>
      </c>
      <c r="D30" s="7" t="s">
        <v>28</v>
      </c>
      <c r="E30" s="7" t="s">
        <v>29</v>
      </c>
      <c r="F30" s="7" t="s">
        <v>30</v>
      </c>
    </row>
    <row r="31" spans="1:6" x14ac:dyDescent="0.25">
      <c r="A31" s="25" t="s">
        <v>52</v>
      </c>
      <c r="B31" s="20">
        <v>23</v>
      </c>
      <c r="C31" s="20">
        <v>31</v>
      </c>
      <c r="D31" s="20">
        <v>26</v>
      </c>
      <c r="E31" s="20">
        <v>12</v>
      </c>
      <c r="F31" s="39">
        <v>92</v>
      </c>
    </row>
    <row r="32" spans="1:6" x14ac:dyDescent="0.25">
      <c r="A32" s="25" t="s">
        <v>53</v>
      </c>
      <c r="B32" s="20">
        <v>15</v>
      </c>
      <c r="C32" s="20">
        <v>26</v>
      </c>
      <c r="D32" s="20">
        <v>20</v>
      </c>
      <c r="E32" s="20">
        <v>15</v>
      </c>
      <c r="F32" s="39">
        <v>76</v>
      </c>
    </row>
    <row r="33" spans="1:8" x14ac:dyDescent="0.25">
      <c r="A33" s="25" t="s">
        <v>54</v>
      </c>
      <c r="B33" s="20">
        <v>8</v>
      </c>
      <c r="C33" s="20">
        <v>24</v>
      </c>
      <c r="D33" s="20">
        <v>20</v>
      </c>
      <c r="E33" s="20">
        <v>9</v>
      </c>
      <c r="F33" s="39">
        <v>61</v>
      </c>
    </row>
    <row r="34" spans="1:8" x14ac:dyDescent="0.25">
      <c r="A34" s="25" t="s">
        <v>55</v>
      </c>
      <c r="B34" s="20">
        <v>7</v>
      </c>
      <c r="C34" s="20">
        <v>20</v>
      </c>
      <c r="D34" s="20">
        <v>22</v>
      </c>
      <c r="E34" s="20">
        <v>2</v>
      </c>
      <c r="F34" s="39">
        <v>51</v>
      </c>
    </row>
    <row r="35" spans="1:8" x14ac:dyDescent="0.25">
      <c r="A35" s="25" t="s">
        <v>56</v>
      </c>
      <c r="B35" s="20">
        <v>1</v>
      </c>
      <c r="C35" s="20">
        <v>31</v>
      </c>
      <c r="D35" s="20">
        <v>38</v>
      </c>
      <c r="E35" s="20">
        <v>4</v>
      </c>
      <c r="F35" s="39">
        <v>74</v>
      </c>
    </row>
    <row r="36" spans="1:8" x14ac:dyDescent="0.25">
      <c r="A36" s="26" t="s">
        <v>26</v>
      </c>
      <c r="B36" s="21">
        <v>54</v>
      </c>
      <c r="C36" s="21">
        <v>132</v>
      </c>
      <c r="D36" s="21">
        <v>126</v>
      </c>
      <c r="E36" s="21">
        <v>42</v>
      </c>
      <c r="F36" s="21">
        <v>354</v>
      </c>
    </row>
    <row r="37" spans="1:8" x14ac:dyDescent="0.25">
      <c r="A37" s="9"/>
      <c r="B37" s="10"/>
      <c r="C37" s="10"/>
      <c r="D37" s="10"/>
      <c r="E37" s="10"/>
      <c r="F37" s="10"/>
    </row>
    <row r="38" spans="1:8" x14ac:dyDescent="0.25">
      <c r="A38" s="27" t="s">
        <v>71</v>
      </c>
      <c r="B38" s="8"/>
      <c r="C38" s="8"/>
      <c r="D38" s="8"/>
      <c r="E38" s="8"/>
      <c r="F38" s="8"/>
    </row>
    <row r="39" spans="1:8" ht="30" x14ac:dyDescent="0.25">
      <c r="A39" s="22" t="s">
        <v>44</v>
      </c>
      <c r="B39" s="22" t="s">
        <v>27</v>
      </c>
      <c r="C39" s="22" t="s">
        <v>45</v>
      </c>
      <c r="D39" s="22" t="s">
        <v>28</v>
      </c>
      <c r="E39" s="22" t="s">
        <v>29</v>
      </c>
      <c r="F39" s="22" t="s">
        <v>30</v>
      </c>
    </row>
    <row r="40" spans="1:8" x14ac:dyDescent="0.25">
      <c r="A40" s="25" t="s">
        <v>57</v>
      </c>
      <c r="B40" s="20">
        <v>46</v>
      </c>
      <c r="C40" s="20">
        <v>81</v>
      </c>
      <c r="D40" s="20">
        <v>66</v>
      </c>
      <c r="E40" s="20">
        <v>36</v>
      </c>
      <c r="F40" s="39">
        <v>229</v>
      </c>
    </row>
    <row r="41" spans="1:8" x14ac:dyDescent="0.25">
      <c r="A41" s="25" t="s">
        <v>58</v>
      </c>
      <c r="B41" s="20">
        <v>8</v>
      </c>
      <c r="C41" s="20">
        <v>49</v>
      </c>
      <c r="D41" s="20">
        <v>50</v>
      </c>
      <c r="E41" s="20">
        <v>5</v>
      </c>
      <c r="F41" s="39">
        <v>112</v>
      </c>
    </row>
    <row r="42" spans="1:8" x14ac:dyDescent="0.25">
      <c r="A42" s="25" t="s">
        <v>59</v>
      </c>
      <c r="B42" s="20" t="s">
        <v>60</v>
      </c>
      <c r="C42" s="20">
        <v>2</v>
      </c>
      <c r="D42" s="20">
        <v>10</v>
      </c>
      <c r="E42" s="20">
        <v>1</v>
      </c>
      <c r="F42" s="39">
        <v>13</v>
      </c>
      <c r="H42" s="20" t="s">
        <v>60</v>
      </c>
    </row>
    <row r="43" spans="1:8" x14ac:dyDescent="0.25">
      <c r="A43" s="26" t="s">
        <v>30</v>
      </c>
      <c r="B43" s="21">
        <v>54</v>
      </c>
      <c r="C43" s="21">
        <v>132</v>
      </c>
      <c r="D43" s="21">
        <v>126</v>
      </c>
      <c r="E43" s="21">
        <v>42</v>
      </c>
      <c r="F43" s="21">
        <v>354</v>
      </c>
    </row>
    <row r="44" spans="1:8" x14ac:dyDescent="0.25">
      <c r="A44" s="9"/>
      <c r="B44" s="10"/>
      <c r="C44" s="10"/>
      <c r="D44" s="10"/>
      <c r="E44" s="10"/>
      <c r="F44" s="10"/>
    </row>
    <row r="46" spans="1:8" ht="18.75" customHeight="1" x14ac:dyDescent="0.25">
      <c r="A46" s="27" t="s">
        <v>72</v>
      </c>
      <c r="G46" s="5"/>
    </row>
    <row r="47" spans="1:8" ht="30" x14ac:dyDescent="0.25">
      <c r="A47" s="7" t="s">
        <v>25</v>
      </c>
      <c r="B47" s="14" t="s">
        <v>63</v>
      </c>
      <c r="C47" s="7" t="s">
        <v>73</v>
      </c>
      <c r="D47" s="7" t="s">
        <v>37</v>
      </c>
      <c r="E47" s="7" t="s">
        <v>38</v>
      </c>
    </row>
    <row r="48" spans="1:8" x14ac:dyDescent="0.25">
      <c r="A48" s="25" t="s">
        <v>27</v>
      </c>
      <c r="B48" s="37">
        <v>37</v>
      </c>
      <c r="C48" s="20">
        <v>54</v>
      </c>
      <c r="D48" s="28">
        <f>+C48-B48</f>
        <v>17</v>
      </c>
      <c r="E48" s="29">
        <f>(D48*100)/B48</f>
        <v>45.945945945945944</v>
      </c>
      <c r="F48" s="11"/>
      <c r="G48" s="5"/>
    </row>
    <row r="49" spans="1:7" x14ac:dyDescent="0.25">
      <c r="A49" s="25" t="s">
        <v>45</v>
      </c>
      <c r="B49" s="37">
        <v>119</v>
      </c>
      <c r="C49" s="20">
        <v>132</v>
      </c>
      <c r="D49" s="28">
        <f>+C49-B49</f>
        <v>13</v>
      </c>
      <c r="E49" s="29">
        <f>(D49*100)/B49</f>
        <v>10.92436974789916</v>
      </c>
      <c r="F49" s="11"/>
      <c r="G49" s="5"/>
    </row>
    <row r="50" spans="1:7" x14ac:dyDescent="0.25">
      <c r="A50" s="25" t="s">
        <v>28</v>
      </c>
      <c r="B50" s="37">
        <v>84</v>
      </c>
      <c r="C50" s="20">
        <v>126</v>
      </c>
      <c r="D50" s="28">
        <f>+C50-B50</f>
        <v>42</v>
      </c>
      <c r="E50" s="29">
        <f>(D50*100)/B50</f>
        <v>50</v>
      </c>
      <c r="F50" s="11"/>
      <c r="G50" s="5"/>
    </row>
    <row r="51" spans="1:7" x14ac:dyDescent="0.25">
      <c r="A51" s="25" t="s">
        <v>29</v>
      </c>
      <c r="B51" s="37">
        <v>51</v>
      </c>
      <c r="C51" s="20">
        <v>42</v>
      </c>
      <c r="D51" s="28">
        <f>+C51-B51</f>
        <v>-9</v>
      </c>
      <c r="E51" s="29">
        <f>(D51*100)/B51</f>
        <v>-17.647058823529413</v>
      </c>
      <c r="F51" s="11"/>
      <c r="G51" s="5"/>
    </row>
    <row r="52" spans="1:7" x14ac:dyDescent="0.25">
      <c r="A52" s="26" t="s">
        <v>26</v>
      </c>
      <c r="B52" s="24">
        <v>291</v>
      </c>
      <c r="C52" s="21">
        <v>354</v>
      </c>
      <c r="D52" s="31">
        <f>+C52-B52</f>
        <v>63</v>
      </c>
      <c r="E52" s="32">
        <f>(D52*100)/B52</f>
        <v>21.649484536082475</v>
      </c>
      <c r="F52" s="11"/>
      <c r="G52" s="5"/>
    </row>
    <row r="55" spans="1:7" x14ac:dyDescent="0.25">
      <c r="A55" s="27" t="s">
        <v>74</v>
      </c>
    </row>
    <row r="59" spans="1:7" x14ac:dyDescent="0.25">
      <c r="A59" s="3" t="s">
        <v>27</v>
      </c>
      <c r="B59" s="29">
        <v>45.945945945945944</v>
      </c>
    </row>
    <row r="60" spans="1:7" x14ac:dyDescent="0.25">
      <c r="A60" s="3" t="s">
        <v>45</v>
      </c>
      <c r="B60" s="29">
        <v>10.92436974789916</v>
      </c>
    </row>
    <row r="61" spans="1:7" x14ac:dyDescent="0.25">
      <c r="A61" s="3" t="s">
        <v>28</v>
      </c>
      <c r="B61" s="29">
        <v>50</v>
      </c>
    </row>
    <row r="62" spans="1:7" x14ac:dyDescent="0.25">
      <c r="A62" s="3" t="s">
        <v>29</v>
      </c>
      <c r="B62" s="29">
        <v>-17.647058823529413</v>
      </c>
    </row>
    <row r="71" spans="1:6" x14ac:dyDescent="0.25">
      <c r="A71" s="27" t="s">
        <v>67</v>
      </c>
    </row>
    <row r="72" spans="1:6" ht="30" x14ac:dyDescent="0.25">
      <c r="A72" s="7" t="s">
        <v>32</v>
      </c>
      <c r="B72" s="7" t="s">
        <v>27</v>
      </c>
      <c r="C72" s="7" t="s">
        <v>45</v>
      </c>
      <c r="D72" s="7" t="s">
        <v>28</v>
      </c>
      <c r="E72" s="7" t="s">
        <v>29</v>
      </c>
      <c r="F72" s="7" t="s">
        <v>30</v>
      </c>
    </row>
    <row r="73" spans="1:6" x14ac:dyDescent="0.25">
      <c r="A73" s="25" t="s">
        <v>2</v>
      </c>
      <c r="B73" s="43">
        <v>0</v>
      </c>
      <c r="C73" s="43">
        <v>0</v>
      </c>
      <c r="D73" s="43">
        <v>1</v>
      </c>
      <c r="E73" s="43">
        <v>0</v>
      </c>
      <c r="F73" s="44">
        <v>1</v>
      </c>
    </row>
    <row r="74" spans="1:6" x14ac:dyDescent="0.25">
      <c r="A74" s="25" t="s">
        <v>3</v>
      </c>
      <c r="B74" s="43">
        <v>0</v>
      </c>
      <c r="C74" s="43">
        <v>0</v>
      </c>
      <c r="D74" s="43">
        <v>0</v>
      </c>
      <c r="E74" s="43">
        <v>1</v>
      </c>
      <c r="F74" s="44">
        <v>1</v>
      </c>
    </row>
    <row r="75" spans="1:6" x14ac:dyDescent="0.25">
      <c r="A75" s="25" t="s">
        <v>4</v>
      </c>
      <c r="B75" s="43">
        <v>1</v>
      </c>
      <c r="C75" s="43">
        <v>4</v>
      </c>
      <c r="D75" s="43">
        <v>0</v>
      </c>
      <c r="E75" s="43">
        <v>1</v>
      </c>
      <c r="F75" s="44">
        <v>6</v>
      </c>
    </row>
    <row r="76" spans="1:6" x14ac:dyDescent="0.25">
      <c r="A76" s="25" t="s">
        <v>42</v>
      </c>
      <c r="B76" s="43">
        <v>5</v>
      </c>
      <c r="C76" s="43">
        <v>18</v>
      </c>
      <c r="D76" s="43">
        <v>14</v>
      </c>
      <c r="E76" s="43">
        <v>2</v>
      </c>
      <c r="F76" s="44">
        <v>39</v>
      </c>
    </row>
    <row r="77" spans="1:6" x14ac:dyDescent="0.25">
      <c r="A77" s="25" t="s">
        <v>5</v>
      </c>
      <c r="B77" s="43">
        <v>0</v>
      </c>
      <c r="C77" s="43">
        <v>2</v>
      </c>
      <c r="D77" s="43">
        <v>0</v>
      </c>
      <c r="E77" s="43">
        <v>0</v>
      </c>
      <c r="F77" s="44">
        <v>2</v>
      </c>
    </row>
    <row r="78" spans="1:6" x14ac:dyDescent="0.25">
      <c r="A78" s="25" t="s">
        <v>43</v>
      </c>
      <c r="B78" s="43">
        <v>1</v>
      </c>
      <c r="C78" s="43">
        <v>2</v>
      </c>
      <c r="D78" s="43">
        <v>2</v>
      </c>
      <c r="E78" s="43">
        <v>0</v>
      </c>
      <c r="F78" s="44">
        <v>5</v>
      </c>
    </row>
    <row r="79" spans="1:6" x14ac:dyDescent="0.25">
      <c r="A79" s="25" t="s">
        <v>6</v>
      </c>
      <c r="B79" s="43">
        <v>0</v>
      </c>
      <c r="C79" s="43">
        <v>2</v>
      </c>
      <c r="D79" s="43">
        <v>3</v>
      </c>
      <c r="E79" s="43">
        <v>0</v>
      </c>
      <c r="F79" s="44">
        <v>5</v>
      </c>
    </row>
    <row r="80" spans="1:6" x14ac:dyDescent="0.25">
      <c r="A80" s="25" t="s">
        <v>7</v>
      </c>
      <c r="B80" s="43">
        <v>0</v>
      </c>
      <c r="C80" s="43">
        <v>1</v>
      </c>
      <c r="D80" s="43">
        <v>1</v>
      </c>
      <c r="E80" s="43">
        <v>0</v>
      </c>
      <c r="F80" s="44">
        <v>2</v>
      </c>
    </row>
    <row r="81" spans="1:6" x14ac:dyDescent="0.25">
      <c r="A81" s="25" t="s">
        <v>8</v>
      </c>
      <c r="B81" s="43">
        <v>1</v>
      </c>
      <c r="C81" s="43">
        <v>3</v>
      </c>
      <c r="D81" s="43">
        <v>1</v>
      </c>
      <c r="E81" s="43">
        <v>1</v>
      </c>
      <c r="F81" s="44">
        <v>6</v>
      </c>
    </row>
    <row r="82" spans="1:6" x14ac:dyDescent="0.25">
      <c r="A82" s="25" t="s">
        <v>10</v>
      </c>
      <c r="B82" s="43">
        <v>0</v>
      </c>
      <c r="C82" s="43">
        <v>1</v>
      </c>
      <c r="D82" s="43">
        <v>1</v>
      </c>
      <c r="E82" s="43">
        <v>0</v>
      </c>
      <c r="F82" s="44">
        <v>2</v>
      </c>
    </row>
    <row r="83" spans="1:6" x14ac:dyDescent="0.25">
      <c r="A83" s="25" t="s">
        <v>11</v>
      </c>
      <c r="B83" s="43">
        <v>1</v>
      </c>
      <c r="C83" s="43">
        <v>6</v>
      </c>
      <c r="D83" s="43">
        <v>5</v>
      </c>
      <c r="E83" s="43">
        <v>4</v>
      </c>
      <c r="F83" s="44">
        <v>16</v>
      </c>
    </row>
    <row r="84" spans="1:6" x14ac:dyDescent="0.25">
      <c r="A84" s="25" t="s">
        <v>64</v>
      </c>
      <c r="B84" s="43">
        <v>0</v>
      </c>
      <c r="C84" s="43">
        <v>1</v>
      </c>
      <c r="D84" s="43">
        <v>0</v>
      </c>
      <c r="E84" s="43">
        <v>0</v>
      </c>
      <c r="F84" s="44">
        <v>1</v>
      </c>
    </row>
    <row r="85" spans="1:6" x14ac:dyDescent="0.25">
      <c r="A85" s="25" t="s">
        <v>12</v>
      </c>
      <c r="B85" s="43">
        <v>0</v>
      </c>
      <c r="C85" s="43">
        <v>2</v>
      </c>
      <c r="D85" s="43">
        <v>1</v>
      </c>
      <c r="E85" s="43">
        <v>0</v>
      </c>
      <c r="F85" s="44">
        <v>3</v>
      </c>
    </row>
    <row r="86" spans="1:6" x14ac:dyDescent="0.25">
      <c r="A86" s="25" t="s">
        <v>13</v>
      </c>
      <c r="B86" s="43">
        <v>1</v>
      </c>
      <c r="C86" s="43">
        <v>2</v>
      </c>
      <c r="D86" s="43">
        <v>2</v>
      </c>
      <c r="E86" s="43">
        <v>0</v>
      </c>
      <c r="F86" s="44">
        <v>5</v>
      </c>
    </row>
    <row r="87" spans="1:6" x14ac:dyDescent="0.25">
      <c r="A87" s="25" t="s">
        <v>14</v>
      </c>
      <c r="B87" s="43">
        <v>0</v>
      </c>
      <c r="C87" s="43">
        <v>0</v>
      </c>
      <c r="D87" s="43">
        <v>3</v>
      </c>
      <c r="E87" s="43">
        <v>0</v>
      </c>
      <c r="F87" s="44">
        <v>3</v>
      </c>
    </row>
    <row r="88" spans="1:6" x14ac:dyDescent="0.25">
      <c r="A88" s="25" t="s">
        <v>15</v>
      </c>
      <c r="B88" s="43">
        <v>0</v>
      </c>
      <c r="C88" s="43">
        <v>2</v>
      </c>
      <c r="D88" s="43">
        <v>3</v>
      </c>
      <c r="E88" s="43">
        <v>0</v>
      </c>
      <c r="F88" s="44">
        <v>5</v>
      </c>
    </row>
    <row r="89" spans="1:6" x14ac:dyDescent="0.25">
      <c r="A89" s="25" t="s">
        <v>16</v>
      </c>
      <c r="B89" s="43">
        <v>1</v>
      </c>
      <c r="C89" s="43">
        <v>0</v>
      </c>
      <c r="D89" s="43">
        <v>0</v>
      </c>
      <c r="E89" s="43">
        <v>0</v>
      </c>
      <c r="F89" s="44">
        <v>1</v>
      </c>
    </row>
    <row r="90" spans="1:6" x14ac:dyDescent="0.25">
      <c r="A90" s="25" t="s">
        <v>18</v>
      </c>
      <c r="B90" s="43">
        <v>0</v>
      </c>
      <c r="C90" s="43">
        <v>0</v>
      </c>
      <c r="D90" s="43">
        <v>0</v>
      </c>
      <c r="E90" s="43">
        <v>1</v>
      </c>
      <c r="F90" s="44">
        <v>1</v>
      </c>
    </row>
    <row r="91" spans="1:6" x14ac:dyDescent="0.25">
      <c r="A91" s="25" t="s">
        <v>65</v>
      </c>
      <c r="B91" s="43">
        <v>1</v>
      </c>
      <c r="C91" s="43">
        <v>0</v>
      </c>
      <c r="D91" s="43">
        <v>0</v>
      </c>
      <c r="E91" s="43">
        <v>0</v>
      </c>
      <c r="F91" s="44">
        <v>1</v>
      </c>
    </row>
    <row r="92" spans="1:6" x14ac:dyDescent="0.25">
      <c r="A92" s="25" t="s">
        <v>33</v>
      </c>
      <c r="B92" s="43">
        <v>0</v>
      </c>
      <c r="C92" s="43">
        <v>1</v>
      </c>
      <c r="D92" s="43">
        <v>1</v>
      </c>
      <c r="E92" s="43">
        <v>0</v>
      </c>
      <c r="F92" s="44">
        <v>2</v>
      </c>
    </row>
    <row r="93" spans="1:6" x14ac:dyDescent="0.25">
      <c r="A93" s="25" t="s">
        <v>19</v>
      </c>
      <c r="B93" s="43">
        <v>0</v>
      </c>
      <c r="C93" s="43">
        <v>1</v>
      </c>
      <c r="D93" s="43">
        <v>1</v>
      </c>
      <c r="E93" s="43">
        <v>0</v>
      </c>
      <c r="F93" s="44">
        <v>2</v>
      </c>
    </row>
    <row r="94" spans="1:6" x14ac:dyDescent="0.25">
      <c r="A94" s="25" t="s">
        <v>66</v>
      </c>
      <c r="B94" s="43">
        <v>2</v>
      </c>
      <c r="C94" s="43">
        <v>1</v>
      </c>
      <c r="D94" s="43">
        <v>5</v>
      </c>
      <c r="E94" s="43">
        <v>0</v>
      </c>
      <c r="F94" s="44">
        <v>8</v>
      </c>
    </row>
    <row r="95" spans="1:6" x14ac:dyDescent="0.25">
      <c r="A95" s="25" t="s">
        <v>20</v>
      </c>
      <c r="B95" s="43">
        <v>0</v>
      </c>
      <c r="C95" s="43">
        <v>1</v>
      </c>
      <c r="D95" s="43">
        <v>2</v>
      </c>
      <c r="E95" s="43">
        <v>1</v>
      </c>
      <c r="F95" s="44">
        <v>4</v>
      </c>
    </row>
    <row r="96" spans="1:6" x14ac:dyDescent="0.25">
      <c r="A96" s="25" t="s">
        <v>22</v>
      </c>
      <c r="B96" s="43">
        <v>0</v>
      </c>
      <c r="C96" s="43">
        <v>3</v>
      </c>
      <c r="D96" s="43">
        <v>0</v>
      </c>
      <c r="E96" s="43">
        <v>1</v>
      </c>
      <c r="F96" s="44">
        <v>4</v>
      </c>
    </row>
    <row r="97" spans="1:6" x14ac:dyDescent="0.25">
      <c r="A97" s="25" t="s">
        <v>23</v>
      </c>
      <c r="B97" s="43">
        <v>1</v>
      </c>
      <c r="C97" s="43">
        <v>3</v>
      </c>
      <c r="D97" s="43">
        <v>3</v>
      </c>
      <c r="E97" s="43">
        <v>0</v>
      </c>
      <c r="F97" s="44">
        <v>7</v>
      </c>
    </row>
    <row r="98" spans="1:6" x14ac:dyDescent="0.25">
      <c r="A98" s="25" t="s">
        <v>24</v>
      </c>
      <c r="B98" s="43">
        <v>0</v>
      </c>
      <c r="C98" s="43">
        <v>1</v>
      </c>
      <c r="D98" s="43">
        <v>0</v>
      </c>
      <c r="E98" s="43">
        <v>0</v>
      </c>
      <c r="F98" s="44">
        <v>1</v>
      </c>
    </row>
    <row r="99" spans="1:6" x14ac:dyDescent="0.25">
      <c r="A99" s="26" t="s">
        <v>26</v>
      </c>
      <c r="B99" s="45">
        <v>15</v>
      </c>
      <c r="C99" s="45">
        <v>57</v>
      </c>
      <c r="D99" s="45">
        <v>49</v>
      </c>
      <c r="E99" s="45">
        <v>12</v>
      </c>
      <c r="F99" s="45">
        <v>133</v>
      </c>
    </row>
    <row r="100" spans="1:6" x14ac:dyDescent="0.25">
      <c r="A100" s="1" t="s">
        <v>46</v>
      </c>
    </row>
    <row r="101" spans="1:6" x14ac:dyDescent="0.25">
      <c r="A101" s="1" t="s">
        <v>40</v>
      </c>
    </row>
    <row r="102" spans="1:6" x14ac:dyDescent="0.25">
      <c r="A102" s="1" t="s">
        <v>41</v>
      </c>
    </row>
  </sheetData>
  <sortState ref="A73:F107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98">
    <cfRule type="colorScale" priority="142">
      <colorScale>
        <cfvo type="min"/>
        <cfvo type="max"/>
        <color rgb="FFFCFCFF"/>
        <color rgb="FFF8696B"/>
      </colorScale>
    </cfRule>
  </conditionalFormatting>
  <conditionalFormatting sqref="D73:D98">
    <cfRule type="colorScale" priority="143">
      <colorScale>
        <cfvo type="min"/>
        <cfvo type="max"/>
        <color rgb="FFFCFCFF"/>
        <color rgb="FFF8696B"/>
      </colorScale>
    </cfRule>
  </conditionalFormatting>
  <conditionalFormatting sqref="B73:B98">
    <cfRule type="colorScale" priority="144">
      <colorScale>
        <cfvo type="min"/>
        <cfvo type="max"/>
        <color rgb="FFFCFCFF"/>
        <color rgb="FFF8696B"/>
      </colorScale>
    </cfRule>
  </conditionalFormatting>
  <conditionalFormatting sqref="E73:E98">
    <cfRule type="colorScale" priority="145">
      <colorScale>
        <cfvo type="min"/>
        <cfvo type="max"/>
        <color rgb="FFFCFCFF"/>
        <color rgb="FFF8696B"/>
      </colorScale>
    </cfRule>
  </conditionalFormatting>
  <conditionalFormatting sqref="F73:F98">
    <cfRule type="colorScale" priority="14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21"/>
  <sheetViews>
    <sheetView tabSelected="1" topLeftCell="A94" workbookViewId="0">
      <selection activeCell="B109" sqref="B109:H112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3" style="15" customWidth="1"/>
    <col min="9" max="9" width="23.140625" style="15" customWidth="1"/>
    <col min="10" max="10" width="23.42578125" style="15" customWidth="1"/>
    <col min="11" max="16384" width="11.42578125" style="15"/>
  </cols>
  <sheetData>
    <row r="2" spans="1:14" x14ac:dyDescent="0.25">
      <c r="A2" s="30" t="s">
        <v>76</v>
      </c>
    </row>
    <row r="3" spans="1:14" x14ac:dyDescent="0.25">
      <c r="A3" s="51" t="s">
        <v>39</v>
      </c>
      <c r="B3" s="53" t="s">
        <v>62</v>
      </c>
      <c r="C3" s="53"/>
      <c r="D3" s="53"/>
      <c r="E3" s="53" t="s">
        <v>68</v>
      </c>
      <c r="F3" s="53"/>
      <c r="G3" s="53"/>
    </row>
    <row r="4" spans="1:14" x14ac:dyDescent="0.25">
      <c r="A4" s="52"/>
      <c r="B4" s="13" t="s">
        <v>0</v>
      </c>
      <c r="C4" s="13" t="s">
        <v>1</v>
      </c>
      <c r="D4" s="13" t="s">
        <v>26</v>
      </c>
      <c r="E4" s="13" t="s">
        <v>0</v>
      </c>
      <c r="F4" s="13" t="s">
        <v>1</v>
      </c>
      <c r="G4" s="46" t="s">
        <v>26</v>
      </c>
    </row>
    <row r="5" spans="1:14" x14ac:dyDescent="0.25">
      <c r="A5" s="25" t="s">
        <v>49</v>
      </c>
      <c r="B5" s="40" t="s">
        <v>60</v>
      </c>
      <c r="C5" s="40">
        <v>7</v>
      </c>
      <c r="D5" s="41">
        <v>7</v>
      </c>
      <c r="E5" s="40">
        <v>2</v>
      </c>
      <c r="F5" s="40">
        <v>4</v>
      </c>
      <c r="G5" s="41">
        <v>6</v>
      </c>
      <c r="H5" s="47"/>
    </row>
    <row r="6" spans="1:14" x14ac:dyDescent="0.25">
      <c r="A6" s="25" t="s">
        <v>35</v>
      </c>
      <c r="B6" s="40">
        <v>252</v>
      </c>
      <c r="C6" s="40">
        <v>98</v>
      </c>
      <c r="D6" s="41">
        <v>350</v>
      </c>
      <c r="E6" s="40">
        <v>306</v>
      </c>
      <c r="F6" s="40">
        <v>127</v>
      </c>
      <c r="G6" s="41">
        <v>433</v>
      </c>
      <c r="H6" s="47"/>
    </row>
    <row r="7" spans="1:14" x14ac:dyDescent="0.25">
      <c r="A7" s="25" t="s">
        <v>36</v>
      </c>
      <c r="B7" s="40">
        <v>83</v>
      </c>
      <c r="C7" s="40">
        <v>95</v>
      </c>
      <c r="D7" s="41">
        <v>178</v>
      </c>
      <c r="E7" s="40">
        <v>110</v>
      </c>
      <c r="F7" s="40">
        <v>106</v>
      </c>
      <c r="G7" s="41">
        <v>216</v>
      </c>
      <c r="H7" s="47"/>
    </row>
    <row r="8" spans="1:14" x14ac:dyDescent="0.25">
      <c r="A8" s="25" t="s">
        <v>47</v>
      </c>
      <c r="B8" s="40">
        <v>61</v>
      </c>
      <c r="C8" s="40">
        <v>44</v>
      </c>
      <c r="D8" s="41">
        <v>105</v>
      </c>
      <c r="E8" s="40">
        <v>51</v>
      </c>
      <c r="F8" s="40">
        <v>30</v>
      </c>
      <c r="G8" s="41">
        <v>81</v>
      </c>
      <c r="H8" s="47"/>
    </row>
    <row r="9" spans="1:14" x14ac:dyDescent="0.25">
      <c r="A9" s="25" t="s">
        <v>48</v>
      </c>
      <c r="B9" s="40">
        <v>21</v>
      </c>
      <c r="C9" s="40">
        <v>38</v>
      </c>
      <c r="D9" s="41">
        <v>59</v>
      </c>
      <c r="E9" s="40">
        <v>25</v>
      </c>
      <c r="F9" s="40">
        <v>57</v>
      </c>
      <c r="G9" s="41">
        <v>82</v>
      </c>
      <c r="H9" s="47"/>
      <c r="I9" s="49"/>
      <c r="J9" s="48"/>
      <c r="K9" s="48"/>
    </row>
    <row r="10" spans="1:14" x14ac:dyDescent="0.25">
      <c r="A10" s="25" t="s">
        <v>34</v>
      </c>
      <c r="B10" s="40">
        <v>11</v>
      </c>
      <c r="C10" s="40">
        <v>5</v>
      </c>
      <c r="D10" s="41">
        <v>16</v>
      </c>
      <c r="E10" s="40">
        <v>11</v>
      </c>
      <c r="F10" s="40">
        <v>13</v>
      </c>
      <c r="G10" s="41">
        <v>24</v>
      </c>
      <c r="H10" s="47"/>
    </row>
    <row r="11" spans="1:14" x14ac:dyDescent="0.25">
      <c r="A11" s="26" t="s">
        <v>26</v>
      </c>
      <c r="B11" s="21">
        <v>428</v>
      </c>
      <c r="C11" s="21">
        <v>287</v>
      </c>
      <c r="D11" s="21">
        <v>715</v>
      </c>
      <c r="E11" s="21">
        <v>505</v>
      </c>
      <c r="F11" s="21">
        <v>337</v>
      </c>
      <c r="G11" s="21">
        <v>842</v>
      </c>
      <c r="H11" s="47"/>
      <c r="I11" s="47"/>
    </row>
    <row r="12" spans="1:14" x14ac:dyDescent="0.25">
      <c r="I12" s="47"/>
    </row>
    <row r="13" spans="1:14" x14ac:dyDescent="0.25">
      <c r="N13" s="16"/>
    </row>
    <row r="14" spans="1:14" x14ac:dyDescent="0.25">
      <c r="A14" s="17" t="s">
        <v>77</v>
      </c>
      <c r="B14" s="1"/>
      <c r="E14" s="16"/>
    </row>
    <row r="15" spans="1:14" x14ac:dyDescent="0.25">
      <c r="J15" s="16"/>
    </row>
    <row r="16" spans="1:14" x14ac:dyDescent="0.25">
      <c r="A16" s="25" t="s">
        <v>49</v>
      </c>
      <c r="B16" s="47">
        <v>0.71258907363420432</v>
      </c>
      <c r="C16" s="47"/>
    </row>
    <row r="17" spans="1:8" x14ac:dyDescent="0.25">
      <c r="A17" s="25" t="s">
        <v>35</v>
      </c>
      <c r="B17" s="47">
        <v>51.425178147268412</v>
      </c>
      <c r="C17" s="47"/>
    </row>
    <row r="18" spans="1:8" x14ac:dyDescent="0.25">
      <c r="A18" s="25" t="s">
        <v>36</v>
      </c>
      <c r="B18" s="47">
        <v>25.653206650831358</v>
      </c>
      <c r="C18" s="47"/>
    </row>
    <row r="19" spans="1:8" x14ac:dyDescent="0.25">
      <c r="A19" s="25" t="s">
        <v>47</v>
      </c>
      <c r="B19" s="47">
        <v>9.6199524940617582</v>
      </c>
      <c r="C19" s="47"/>
    </row>
    <row r="20" spans="1:8" x14ac:dyDescent="0.25">
      <c r="A20" s="25" t="s">
        <v>48</v>
      </c>
      <c r="B20" s="47">
        <v>9.7387173396674598</v>
      </c>
      <c r="C20" s="47"/>
    </row>
    <row r="21" spans="1:8" x14ac:dyDescent="0.25">
      <c r="A21" s="25" t="s">
        <v>34</v>
      </c>
      <c r="B21" s="47">
        <v>2.8503562945368173</v>
      </c>
      <c r="C21" s="47"/>
    </row>
    <row r="26" spans="1:8" x14ac:dyDescent="0.25">
      <c r="F26" s="40" t="s">
        <v>60</v>
      </c>
    </row>
    <row r="27" spans="1:8" x14ac:dyDescent="0.25">
      <c r="D27" s="16"/>
      <c r="E27" s="16"/>
    </row>
    <row r="31" spans="1:8" x14ac:dyDescent="0.25">
      <c r="A31" s="27" t="s">
        <v>78</v>
      </c>
    </row>
    <row r="32" spans="1:8" ht="38.25" x14ac:dyDescent="0.25">
      <c r="A32" s="42" t="s">
        <v>31</v>
      </c>
      <c r="B32" s="42" t="s">
        <v>49</v>
      </c>
      <c r="C32" s="42" t="s">
        <v>35</v>
      </c>
      <c r="D32" s="42" t="s">
        <v>36</v>
      </c>
      <c r="E32" s="42" t="s">
        <v>47</v>
      </c>
      <c r="F32" s="42" t="s">
        <v>48</v>
      </c>
      <c r="G32" s="42" t="s">
        <v>34</v>
      </c>
      <c r="H32" s="42" t="s">
        <v>26</v>
      </c>
    </row>
    <row r="33" spans="1:8" x14ac:dyDescent="0.25">
      <c r="A33" s="25" t="s">
        <v>52</v>
      </c>
      <c r="B33" s="40">
        <v>2</v>
      </c>
      <c r="C33" s="40">
        <v>201</v>
      </c>
      <c r="D33" s="40">
        <v>69</v>
      </c>
      <c r="E33" s="40">
        <v>34</v>
      </c>
      <c r="F33" s="40">
        <v>42</v>
      </c>
      <c r="G33" s="40">
        <v>10</v>
      </c>
      <c r="H33" s="41">
        <v>358</v>
      </c>
    </row>
    <row r="34" spans="1:8" x14ac:dyDescent="0.25">
      <c r="A34" s="25" t="s">
        <v>53</v>
      </c>
      <c r="B34" s="40">
        <v>1</v>
      </c>
      <c r="C34" s="40">
        <v>118</v>
      </c>
      <c r="D34" s="40">
        <v>62</v>
      </c>
      <c r="E34" s="40">
        <v>19</v>
      </c>
      <c r="F34" s="40">
        <v>24</v>
      </c>
      <c r="G34" s="40">
        <v>4</v>
      </c>
      <c r="H34" s="41">
        <v>228</v>
      </c>
    </row>
    <row r="35" spans="1:8" x14ac:dyDescent="0.25">
      <c r="A35" s="25" t="s">
        <v>54</v>
      </c>
      <c r="B35" s="40">
        <v>1</v>
      </c>
      <c r="C35" s="40">
        <v>63</v>
      </c>
      <c r="D35" s="40">
        <v>33</v>
      </c>
      <c r="E35" s="40">
        <v>19</v>
      </c>
      <c r="F35" s="40">
        <v>9</v>
      </c>
      <c r="G35" s="40">
        <v>1</v>
      </c>
      <c r="H35" s="41">
        <v>126</v>
      </c>
    </row>
    <row r="36" spans="1:8" x14ac:dyDescent="0.25">
      <c r="A36" s="25" t="s">
        <v>55</v>
      </c>
      <c r="B36" s="40" t="s">
        <v>60</v>
      </c>
      <c r="C36" s="40">
        <v>30</v>
      </c>
      <c r="D36" s="40">
        <v>29</v>
      </c>
      <c r="E36" s="40">
        <v>3</v>
      </c>
      <c r="F36" s="40">
        <v>6</v>
      </c>
      <c r="G36" s="40">
        <v>4</v>
      </c>
      <c r="H36" s="41">
        <v>72</v>
      </c>
    </row>
    <row r="37" spans="1:8" x14ac:dyDescent="0.25">
      <c r="A37" s="25" t="s">
        <v>56</v>
      </c>
      <c r="B37" s="40">
        <v>2</v>
      </c>
      <c r="C37" s="40">
        <v>21</v>
      </c>
      <c r="D37" s="40">
        <v>23</v>
      </c>
      <c r="E37" s="40">
        <v>6</v>
      </c>
      <c r="F37" s="40">
        <v>1</v>
      </c>
      <c r="G37" s="40">
        <v>5</v>
      </c>
      <c r="H37" s="41">
        <v>58</v>
      </c>
    </row>
    <row r="38" spans="1:8" x14ac:dyDescent="0.25">
      <c r="A38" s="26" t="s">
        <v>26</v>
      </c>
      <c r="B38" s="21">
        <v>6</v>
      </c>
      <c r="C38" s="21">
        <v>433</v>
      </c>
      <c r="D38" s="21">
        <v>216</v>
      </c>
      <c r="E38" s="21">
        <v>81</v>
      </c>
      <c r="F38" s="21">
        <v>82</v>
      </c>
      <c r="G38" s="21">
        <v>24</v>
      </c>
      <c r="H38" s="21">
        <v>842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79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44</v>
      </c>
      <c r="B41" s="42" t="s">
        <v>49</v>
      </c>
      <c r="C41" s="42" t="s">
        <v>35</v>
      </c>
      <c r="D41" s="42" t="s">
        <v>36</v>
      </c>
      <c r="E41" s="42" t="s">
        <v>47</v>
      </c>
      <c r="F41" s="42" t="s">
        <v>48</v>
      </c>
      <c r="G41" s="42" t="s">
        <v>34</v>
      </c>
      <c r="H41" s="42" t="s">
        <v>26</v>
      </c>
    </row>
    <row r="42" spans="1:8" x14ac:dyDescent="0.25">
      <c r="A42" s="25" t="s">
        <v>57</v>
      </c>
      <c r="B42" s="40">
        <v>4</v>
      </c>
      <c r="C42" s="40">
        <v>382</v>
      </c>
      <c r="D42" s="40">
        <v>164</v>
      </c>
      <c r="E42" s="40">
        <v>72</v>
      </c>
      <c r="F42" s="40">
        <v>75</v>
      </c>
      <c r="G42" s="40">
        <v>15</v>
      </c>
      <c r="H42" s="41">
        <v>712</v>
      </c>
    </row>
    <row r="43" spans="1:8" x14ac:dyDescent="0.25">
      <c r="A43" s="25" t="s">
        <v>58</v>
      </c>
      <c r="B43" s="40">
        <v>2</v>
      </c>
      <c r="C43" s="40">
        <v>49</v>
      </c>
      <c r="D43" s="40">
        <v>50</v>
      </c>
      <c r="E43" s="40">
        <v>8</v>
      </c>
      <c r="F43" s="40">
        <v>7</v>
      </c>
      <c r="G43" s="40">
        <v>9</v>
      </c>
      <c r="H43" s="41">
        <v>125</v>
      </c>
    </row>
    <row r="44" spans="1:8" x14ac:dyDescent="0.25">
      <c r="A44" s="25" t="s">
        <v>59</v>
      </c>
      <c r="B44" s="40" t="s">
        <v>60</v>
      </c>
      <c r="C44" s="40">
        <v>2</v>
      </c>
      <c r="D44" s="40">
        <v>2</v>
      </c>
      <c r="E44" s="40">
        <v>1</v>
      </c>
      <c r="F44" s="40" t="s">
        <v>60</v>
      </c>
      <c r="G44" s="40" t="s">
        <v>60</v>
      </c>
      <c r="H44" s="41">
        <v>5</v>
      </c>
    </row>
    <row r="45" spans="1:8" x14ac:dyDescent="0.25">
      <c r="A45" s="26" t="s">
        <v>30</v>
      </c>
      <c r="B45" s="21">
        <v>6</v>
      </c>
      <c r="C45" s="21">
        <v>433</v>
      </c>
      <c r="D45" s="21">
        <v>216</v>
      </c>
      <c r="E45" s="21">
        <v>81</v>
      </c>
      <c r="F45" s="21">
        <v>82</v>
      </c>
      <c r="G45" s="21">
        <v>24</v>
      </c>
      <c r="H45" s="21">
        <v>842</v>
      </c>
    </row>
    <row r="48" spans="1:8" x14ac:dyDescent="0.25">
      <c r="A48" s="27" t="s">
        <v>80</v>
      </c>
    </row>
    <row r="49" spans="1:7" ht="30" x14ac:dyDescent="0.25">
      <c r="A49" s="12" t="s">
        <v>39</v>
      </c>
      <c r="B49" s="50" t="s">
        <v>62</v>
      </c>
      <c r="C49" s="14" t="s">
        <v>68</v>
      </c>
      <c r="D49" s="12" t="s">
        <v>37</v>
      </c>
      <c r="E49" s="12" t="s">
        <v>38</v>
      </c>
    </row>
    <row r="50" spans="1:7" x14ac:dyDescent="0.25">
      <c r="A50" s="25" t="s">
        <v>49</v>
      </c>
      <c r="B50" s="40">
        <v>7</v>
      </c>
      <c r="C50" s="40">
        <v>6</v>
      </c>
      <c r="D50" s="28">
        <f t="shared" ref="D50:D56" si="0">+C50-B50</f>
        <v>-1</v>
      </c>
      <c r="E50" s="29">
        <f t="shared" ref="E50:E56" si="1">(D50*100)/B50</f>
        <v>-14.285714285714286</v>
      </c>
      <c r="F50" s="18"/>
      <c r="G50" s="36"/>
    </row>
    <row r="51" spans="1:7" x14ac:dyDescent="0.25">
      <c r="A51" s="25" t="s">
        <v>35</v>
      </c>
      <c r="B51" s="40">
        <v>350</v>
      </c>
      <c r="C51" s="40">
        <v>433</v>
      </c>
      <c r="D51" s="28">
        <f t="shared" si="0"/>
        <v>83</v>
      </c>
      <c r="E51" s="29">
        <f t="shared" si="1"/>
        <v>23.714285714285715</v>
      </c>
      <c r="F51" s="18"/>
      <c r="G51" s="36"/>
    </row>
    <row r="52" spans="1:7" x14ac:dyDescent="0.25">
      <c r="A52" s="25" t="s">
        <v>36</v>
      </c>
      <c r="B52" s="40">
        <v>178</v>
      </c>
      <c r="C52" s="40">
        <v>216</v>
      </c>
      <c r="D52" s="28">
        <f t="shared" si="0"/>
        <v>38</v>
      </c>
      <c r="E52" s="29">
        <f t="shared" si="1"/>
        <v>21.348314606741575</v>
      </c>
      <c r="F52" s="18"/>
      <c r="G52" s="36"/>
    </row>
    <row r="53" spans="1:7" x14ac:dyDescent="0.25">
      <c r="A53" s="25" t="s">
        <v>47</v>
      </c>
      <c r="B53" s="40">
        <v>105</v>
      </c>
      <c r="C53" s="40">
        <v>81</v>
      </c>
      <c r="D53" s="28">
        <f t="shared" si="0"/>
        <v>-24</v>
      </c>
      <c r="E53" s="29">
        <f t="shared" si="1"/>
        <v>-22.857142857142858</v>
      </c>
      <c r="F53" s="18"/>
      <c r="G53" s="36"/>
    </row>
    <row r="54" spans="1:7" x14ac:dyDescent="0.25">
      <c r="A54" s="25" t="s">
        <v>48</v>
      </c>
      <c r="B54" s="40">
        <v>59</v>
      </c>
      <c r="C54" s="40">
        <v>82</v>
      </c>
      <c r="D54" s="28">
        <f t="shared" si="0"/>
        <v>23</v>
      </c>
      <c r="E54" s="29">
        <f t="shared" si="1"/>
        <v>38.983050847457626</v>
      </c>
      <c r="F54" s="18"/>
      <c r="G54" s="36"/>
    </row>
    <row r="55" spans="1:7" x14ac:dyDescent="0.25">
      <c r="A55" s="25" t="s">
        <v>34</v>
      </c>
      <c r="B55" s="40">
        <v>16</v>
      </c>
      <c r="C55" s="40">
        <v>24</v>
      </c>
      <c r="D55" s="28">
        <f t="shared" si="0"/>
        <v>8</v>
      </c>
      <c r="E55" s="29">
        <f t="shared" si="1"/>
        <v>50</v>
      </c>
      <c r="F55" s="18"/>
      <c r="G55" s="36"/>
    </row>
    <row r="56" spans="1:7" x14ac:dyDescent="0.25">
      <c r="A56" s="26" t="s">
        <v>26</v>
      </c>
      <c r="B56" s="21">
        <v>715</v>
      </c>
      <c r="C56" s="21">
        <v>842</v>
      </c>
      <c r="D56" s="31">
        <f t="shared" si="0"/>
        <v>127</v>
      </c>
      <c r="E56" s="32">
        <f t="shared" si="1"/>
        <v>17.762237762237763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81</v>
      </c>
    </row>
    <row r="63" spans="1:7" x14ac:dyDescent="0.25">
      <c r="A63" s="3" t="s">
        <v>49</v>
      </c>
      <c r="B63" s="11">
        <v>-14.285714285714286</v>
      </c>
    </row>
    <row r="64" spans="1:7" x14ac:dyDescent="0.25">
      <c r="A64" s="3" t="s">
        <v>35</v>
      </c>
      <c r="B64" s="11">
        <v>23.714285714285715</v>
      </c>
    </row>
    <row r="65" spans="1:2" x14ac:dyDescent="0.25">
      <c r="A65" s="3" t="s">
        <v>36</v>
      </c>
      <c r="B65" s="11">
        <v>21.348314606741575</v>
      </c>
    </row>
    <row r="66" spans="1:2" x14ac:dyDescent="0.25">
      <c r="A66" s="3" t="s">
        <v>47</v>
      </c>
      <c r="B66" s="11">
        <v>-22.857142857142858</v>
      </c>
    </row>
    <row r="67" spans="1:2" x14ac:dyDescent="0.25">
      <c r="A67" s="3" t="s">
        <v>48</v>
      </c>
      <c r="B67" s="11">
        <v>38.983050847457626</v>
      </c>
    </row>
    <row r="68" spans="1:2" x14ac:dyDescent="0.25">
      <c r="A68" s="3" t="s">
        <v>34</v>
      </c>
      <c r="B68" s="11">
        <v>50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27" t="s">
        <v>82</v>
      </c>
    </row>
    <row r="83" spans="1:8" ht="38.25" x14ac:dyDescent="0.25">
      <c r="A83" s="42" t="s">
        <v>32</v>
      </c>
      <c r="B83" s="42" t="s">
        <v>49</v>
      </c>
      <c r="C83" s="42" t="s">
        <v>35</v>
      </c>
      <c r="D83" s="42" t="s">
        <v>36</v>
      </c>
      <c r="E83" s="42" t="s">
        <v>47</v>
      </c>
      <c r="F83" s="42" t="s">
        <v>48</v>
      </c>
      <c r="G83" s="42" t="s">
        <v>34</v>
      </c>
      <c r="H83" s="42" t="s">
        <v>26</v>
      </c>
    </row>
    <row r="84" spans="1:8" x14ac:dyDescent="0.25">
      <c r="A84" s="33" t="s">
        <v>3</v>
      </c>
      <c r="B84" s="40">
        <v>0</v>
      </c>
      <c r="C84" s="40">
        <v>1</v>
      </c>
      <c r="D84" s="40">
        <v>1</v>
      </c>
      <c r="E84" s="40">
        <v>0</v>
      </c>
      <c r="F84" s="40">
        <v>1</v>
      </c>
      <c r="G84" s="40">
        <v>0</v>
      </c>
      <c r="H84" s="41">
        <v>3</v>
      </c>
    </row>
    <row r="85" spans="1:8" x14ac:dyDescent="0.25">
      <c r="A85" s="33" t="s">
        <v>4</v>
      </c>
      <c r="B85" s="40">
        <v>0</v>
      </c>
      <c r="C85" s="40">
        <v>9</v>
      </c>
      <c r="D85" s="40">
        <v>10</v>
      </c>
      <c r="E85" s="40">
        <v>1</v>
      </c>
      <c r="F85" s="40">
        <v>1</v>
      </c>
      <c r="G85" s="40">
        <v>0</v>
      </c>
      <c r="H85" s="41">
        <v>21</v>
      </c>
    </row>
    <row r="86" spans="1:8" x14ac:dyDescent="0.25">
      <c r="A86" s="33" t="s">
        <v>42</v>
      </c>
      <c r="B86" s="40">
        <v>1</v>
      </c>
      <c r="C86" s="40">
        <v>87</v>
      </c>
      <c r="D86" s="40">
        <v>37</v>
      </c>
      <c r="E86" s="40">
        <v>25</v>
      </c>
      <c r="F86" s="40">
        <v>25</v>
      </c>
      <c r="G86" s="40">
        <v>4</v>
      </c>
      <c r="H86" s="41">
        <v>179</v>
      </c>
    </row>
    <row r="87" spans="1:8" x14ac:dyDescent="0.25">
      <c r="A87" s="33" t="s">
        <v>5</v>
      </c>
      <c r="B87" s="40">
        <v>0</v>
      </c>
      <c r="C87" s="40">
        <v>10</v>
      </c>
      <c r="D87" s="40">
        <v>2</v>
      </c>
      <c r="E87" s="40">
        <v>1</v>
      </c>
      <c r="F87" s="40">
        <v>0</v>
      </c>
      <c r="G87" s="40">
        <v>1</v>
      </c>
      <c r="H87" s="41">
        <v>14</v>
      </c>
    </row>
    <row r="88" spans="1:8" x14ac:dyDescent="0.25">
      <c r="A88" s="33" t="s">
        <v>43</v>
      </c>
      <c r="B88" s="40">
        <v>0</v>
      </c>
      <c r="C88" s="40">
        <v>3</v>
      </c>
      <c r="D88" s="40">
        <v>6</v>
      </c>
      <c r="E88" s="40">
        <v>1</v>
      </c>
      <c r="F88" s="40">
        <v>4</v>
      </c>
      <c r="G88" s="40">
        <v>0</v>
      </c>
      <c r="H88" s="41">
        <v>14</v>
      </c>
    </row>
    <row r="89" spans="1:8" x14ac:dyDescent="0.25">
      <c r="A89" s="33" t="s">
        <v>6</v>
      </c>
      <c r="B89" s="40">
        <v>0</v>
      </c>
      <c r="C89" s="40">
        <v>3</v>
      </c>
      <c r="D89" s="40">
        <v>4</v>
      </c>
      <c r="E89" s="40">
        <v>1</v>
      </c>
      <c r="F89" s="40">
        <v>1</v>
      </c>
      <c r="G89" s="40">
        <v>0</v>
      </c>
      <c r="H89" s="41">
        <v>9</v>
      </c>
    </row>
    <row r="90" spans="1:8" x14ac:dyDescent="0.25">
      <c r="A90" s="33" t="s">
        <v>7</v>
      </c>
      <c r="B90" s="40">
        <v>0</v>
      </c>
      <c r="C90" s="40">
        <v>2</v>
      </c>
      <c r="D90" s="40">
        <v>1</v>
      </c>
      <c r="E90" s="40">
        <v>1</v>
      </c>
      <c r="F90" s="40">
        <v>0</v>
      </c>
      <c r="G90" s="40">
        <v>0</v>
      </c>
      <c r="H90" s="41">
        <v>4</v>
      </c>
    </row>
    <row r="91" spans="1:8" x14ac:dyDescent="0.25">
      <c r="A91" s="33" t="s">
        <v>8</v>
      </c>
      <c r="B91" s="40">
        <v>0</v>
      </c>
      <c r="C91" s="40">
        <v>17</v>
      </c>
      <c r="D91" s="40">
        <v>8</v>
      </c>
      <c r="E91" s="40">
        <v>1</v>
      </c>
      <c r="F91" s="40">
        <v>9</v>
      </c>
      <c r="G91" s="40">
        <v>2</v>
      </c>
      <c r="H91" s="41">
        <v>37</v>
      </c>
    </row>
    <row r="92" spans="1:8" x14ac:dyDescent="0.25">
      <c r="A92" s="33" t="s">
        <v>9</v>
      </c>
      <c r="B92" s="40">
        <v>0</v>
      </c>
      <c r="C92" s="40">
        <v>1</v>
      </c>
      <c r="D92" s="40">
        <v>0</v>
      </c>
      <c r="E92" s="40">
        <v>0</v>
      </c>
      <c r="F92" s="40">
        <v>1</v>
      </c>
      <c r="G92" s="40">
        <v>0</v>
      </c>
      <c r="H92" s="41">
        <v>2</v>
      </c>
    </row>
    <row r="93" spans="1:8" x14ac:dyDescent="0.25">
      <c r="A93" s="33" t="s">
        <v>10</v>
      </c>
      <c r="B93" s="40">
        <v>0</v>
      </c>
      <c r="C93" s="40">
        <v>5</v>
      </c>
      <c r="D93" s="40">
        <v>1</v>
      </c>
      <c r="E93" s="40">
        <v>1</v>
      </c>
      <c r="F93" s="40">
        <v>1</v>
      </c>
      <c r="G93" s="40">
        <v>0</v>
      </c>
      <c r="H93" s="41">
        <v>8</v>
      </c>
    </row>
    <row r="94" spans="1:8" x14ac:dyDescent="0.25">
      <c r="A94" s="33" t="s">
        <v>11</v>
      </c>
      <c r="B94" s="40">
        <v>0</v>
      </c>
      <c r="C94" s="40">
        <v>21</v>
      </c>
      <c r="D94" s="40">
        <v>24</v>
      </c>
      <c r="E94" s="40">
        <v>5</v>
      </c>
      <c r="F94" s="40">
        <v>6</v>
      </c>
      <c r="G94" s="40">
        <v>2</v>
      </c>
      <c r="H94" s="41">
        <v>58</v>
      </c>
    </row>
    <row r="95" spans="1:8" x14ac:dyDescent="0.25">
      <c r="A95" s="33" t="s">
        <v>64</v>
      </c>
      <c r="B95" s="40">
        <v>0</v>
      </c>
      <c r="C95" s="40">
        <v>1</v>
      </c>
      <c r="D95" s="40">
        <v>0</v>
      </c>
      <c r="E95" s="40">
        <v>0</v>
      </c>
      <c r="F95" s="40">
        <v>0</v>
      </c>
      <c r="G95" s="40">
        <v>0</v>
      </c>
      <c r="H95" s="41">
        <v>1</v>
      </c>
    </row>
    <row r="96" spans="1:8" x14ac:dyDescent="0.25">
      <c r="A96" s="33" t="s">
        <v>12</v>
      </c>
      <c r="B96" s="40">
        <v>0</v>
      </c>
      <c r="C96" s="40">
        <v>0</v>
      </c>
      <c r="D96" s="40">
        <v>1</v>
      </c>
      <c r="E96" s="40">
        <v>0</v>
      </c>
      <c r="F96" s="40">
        <v>0</v>
      </c>
      <c r="G96" s="40">
        <v>0</v>
      </c>
      <c r="H96" s="41">
        <v>1</v>
      </c>
    </row>
    <row r="97" spans="1:8" x14ac:dyDescent="0.25">
      <c r="A97" s="33" t="s">
        <v>13</v>
      </c>
      <c r="B97" s="40">
        <v>0</v>
      </c>
      <c r="C97" s="40">
        <v>4</v>
      </c>
      <c r="D97" s="40">
        <v>5</v>
      </c>
      <c r="E97" s="40">
        <v>1</v>
      </c>
      <c r="F97" s="40">
        <v>0</v>
      </c>
      <c r="G97" s="40">
        <v>1</v>
      </c>
      <c r="H97" s="41">
        <v>11</v>
      </c>
    </row>
    <row r="98" spans="1:8" x14ac:dyDescent="0.25">
      <c r="A98" s="33" t="s">
        <v>14</v>
      </c>
      <c r="B98" s="40">
        <v>1</v>
      </c>
      <c r="C98" s="40">
        <v>4</v>
      </c>
      <c r="D98" s="40">
        <v>3</v>
      </c>
      <c r="E98" s="40">
        <v>3</v>
      </c>
      <c r="F98" s="40">
        <v>1</v>
      </c>
      <c r="G98" s="40">
        <v>1</v>
      </c>
      <c r="H98" s="41">
        <v>13</v>
      </c>
    </row>
    <row r="99" spans="1:8" x14ac:dyDescent="0.25">
      <c r="A99" s="33" t="s">
        <v>15</v>
      </c>
      <c r="B99" s="40">
        <v>0</v>
      </c>
      <c r="C99" s="40">
        <v>5</v>
      </c>
      <c r="D99" s="40">
        <v>3</v>
      </c>
      <c r="E99" s="40">
        <v>2</v>
      </c>
      <c r="F99" s="40">
        <v>1</v>
      </c>
      <c r="G99" s="40">
        <v>0</v>
      </c>
      <c r="H99" s="41">
        <v>11</v>
      </c>
    </row>
    <row r="100" spans="1:8" x14ac:dyDescent="0.25">
      <c r="A100" s="33" t="s">
        <v>16</v>
      </c>
      <c r="B100" s="40">
        <v>0</v>
      </c>
      <c r="C100" s="40">
        <v>1</v>
      </c>
      <c r="D100" s="40">
        <v>1</v>
      </c>
      <c r="E100" s="40">
        <v>0</v>
      </c>
      <c r="F100" s="40">
        <v>0</v>
      </c>
      <c r="G100" s="40">
        <v>0</v>
      </c>
      <c r="H100" s="41">
        <v>2</v>
      </c>
    </row>
    <row r="101" spans="1:8" x14ac:dyDescent="0.25">
      <c r="A101" s="33" t="s">
        <v>75</v>
      </c>
      <c r="B101" s="40">
        <v>0</v>
      </c>
      <c r="C101" s="40">
        <v>1</v>
      </c>
      <c r="D101" s="40">
        <v>0</v>
      </c>
      <c r="E101" s="40">
        <v>0</v>
      </c>
      <c r="F101" s="40">
        <v>0</v>
      </c>
      <c r="G101" s="40">
        <v>0</v>
      </c>
      <c r="H101" s="41">
        <v>1</v>
      </c>
    </row>
    <row r="102" spans="1:8" x14ac:dyDescent="0.25">
      <c r="A102" s="33" t="s">
        <v>17</v>
      </c>
      <c r="B102" s="40">
        <v>0</v>
      </c>
      <c r="C102" s="40">
        <v>1</v>
      </c>
      <c r="D102" s="40">
        <v>0</v>
      </c>
      <c r="E102" s="40">
        <v>0</v>
      </c>
      <c r="F102" s="40">
        <v>0</v>
      </c>
      <c r="G102" s="40">
        <v>0</v>
      </c>
      <c r="H102" s="41">
        <v>1</v>
      </c>
    </row>
    <row r="103" spans="1:8" x14ac:dyDescent="0.25">
      <c r="A103" s="33" t="s">
        <v>18</v>
      </c>
      <c r="B103" s="40">
        <v>0</v>
      </c>
      <c r="C103" s="40">
        <v>3</v>
      </c>
      <c r="D103" s="40">
        <v>0</v>
      </c>
      <c r="E103" s="40">
        <v>0</v>
      </c>
      <c r="F103" s="40">
        <v>0</v>
      </c>
      <c r="G103" s="40">
        <v>0</v>
      </c>
      <c r="H103" s="41">
        <v>3</v>
      </c>
    </row>
    <row r="104" spans="1:8" x14ac:dyDescent="0.25">
      <c r="A104" s="25" t="s">
        <v>65</v>
      </c>
      <c r="B104" s="40">
        <v>0</v>
      </c>
      <c r="C104" s="40">
        <v>1</v>
      </c>
      <c r="D104" s="40">
        <v>0</v>
      </c>
      <c r="E104" s="40">
        <v>0</v>
      </c>
      <c r="F104" s="40">
        <v>0</v>
      </c>
      <c r="G104" s="40">
        <v>0</v>
      </c>
      <c r="H104" s="41">
        <v>1</v>
      </c>
    </row>
    <row r="105" spans="1:8" x14ac:dyDescent="0.25">
      <c r="A105" s="34" t="s">
        <v>19</v>
      </c>
      <c r="B105" s="40">
        <v>0</v>
      </c>
      <c r="C105" s="40">
        <v>7</v>
      </c>
      <c r="D105" s="40">
        <v>2</v>
      </c>
      <c r="E105" s="40">
        <v>0</v>
      </c>
      <c r="F105" s="40">
        <v>0</v>
      </c>
      <c r="G105" s="40">
        <v>0</v>
      </c>
      <c r="H105" s="41">
        <v>9</v>
      </c>
    </row>
    <row r="106" spans="1:8" x14ac:dyDescent="0.25">
      <c r="A106" s="34" t="s">
        <v>66</v>
      </c>
      <c r="B106" s="40">
        <v>1</v>
      </c>
      <c r="C106" s="40">
        <v>9</v>
      </c>
      <c r="D106" s="40">
        <v>12</v>
      </c>
      <c r="E106" s="40">
        <v>1</v>
      </c>
      <c r="F106" s="40">
        <v>2</v>
      </c>
      <c r="G106" s="40">
        <v>0</v>
      </c>
      <c r="H106" s="41">
        <v>25</v>
      </c>
    </row>
    <row r="107" spans="1:8" x14ac:dyDescent="0.25">
      <c r="A107" s="34" t="s">
        <v>20</v>
      </c>
      <c r="B107" s="40">
        <v>0</v>
      </c>
      <c r="C107" s="40">
        <v>3</v>
      </c>
      <c r="D107" s="40">
        <v>3</v>
      </c>
      <c r="E107" s="40">
        <v>0</v>
      </c>
      <c r="F107" s="40">
        <v>0</v>
      </c>
      <c r="G107" s="40">
        <v>0</v>
      </c>
      <c r="H107" s="41">
        <v>6</v>
      </c>
    </row>
    <row r="108" spans="1:8" x14ac:dyDescent="0.25">
      <c r="A108" s="34" t="s">
        <v>21</v>
      </c>
      <c r="B108" s="40">
        <v>0</v>
      </c>
      <c r="C108" s="40">
        <v>8</v>
      </c>
      <c r="D108" s="40">
        <v>1</v>
      </c>
      <c r="E108" s="40">
        <v>1</v>
      </c>
      <c r="F108" s="40">
        <v>3</v>
      </c>
      <c r="G108" s="40">
        <v>0</v>
      </c>
      <c r="H108" s="41">
        <v>13</v>
      </c>
    </row>
    <row r="109" spans="1:8" x14ac:dyDescent="0.25">
      <c r="A109" s="34" t="s">
        <v>22</v>
      </c>
      <c r="B109" s="40">
        <v>0</v>
      </c>
      <c r="C109" s="40">
        <v>5</v>
      </c>
      <c r="D109" s="40">
        <v>3</v>
      </c>
      <c r="E109" s="40">
        <v>0</v>
      </c>
      <c r="F109" s="40">
        <v>2</v>
      </c>
      <c r="G109" s="40">
        <v>1</v>
      </c>
      <c r="H109" s="41">
        <v>11</v>
      </c>
    </row>
    <row r="110" spans="1:8" x14ac:dyDescent="0.25">
      <c r="A110" s="34" t="s">
        <v>23</v>
      </c>
      <c r="B110" s="40">
        <v>0</v>
      </c>
      <c r="C110" s="40">
        <v>12</v>
      </c>
      <c r="D110" s="40">
        <v>1</v>
      </c>
      <c r="E110" s="40">
        <v>2</v>
      </c>
      <c r="F110" s="40">
        <v>2</v>
      </c>
      <c r="G110" s="40">
        <v>0</v>
      </c>
      <c r="H110" s="41">
        <v>17</v>
      </c>
    </row>
    <row r="111" spans="1:8" x14ac:dyDescent="0.25">
      <c r="A111" s="34" t="s">
        <v>24</v>
      </c>
      <c r="B111" s="40">
        <v>0</v>
      </c>
      <c r="C111" s="40">
        <v>3</v>
      </c>
      <c r="D111" s="40">
        <v>0</v>
      </c>
      <c r="E111" s="40">
        <v>1</v>
      </c>
      <c r="F111" s="40">
        <v>1</v>
      </c>
      <c r="G111" s="40">
        <v>0</v>
      </c>
      <c r="H111" s="41">
        <v>5</v>
      </c>
    </row>
    <row r="112" spans="1:8" x14ac:dyDescent="0.25">
      <c r="A112" s="26" t="s">
        <v>26</v>
      </c>
      <c r="B112" s="21">
        <v>3</v>
      </c>
      <c r="C112" s="21">
        <v>227</v>
      </c>
      <c r="D112" s="21">
        <v>129</v>
      </c>
      <c r="E112" s="21">
        <v>48</v>
      </c>
      <c r="F112" s="21">
        <v>61</v>
      </c>
      <c r="G112" s="21">
        <v>12</v>
      </c>
      <c r="H112" s="21">
        <v>480</v>
      </c>
    </row>
    <row r="113" spans="1:8" x14ac:dyDescent="0.25">
      <c r="A113" s="1" t="s">
        <v>46</v>
      </c>
      <c r="B113" s="2"/>
      <c r="C113" s="2"/>
      <c r="D113" s="2"/>
      <c r="E113" s="2"/>
      <c r="F113" s="2"/>
      <c r="G113" s="2"/>
      <c r="H113" s="2"/>
    </row>
    <row r="114" spans="1:8" x14ac:dyDescent="0.25">
      <c r="A114" s="1" t="s">
        <v>50</v>
      </c>
      <c r="B114" s="2"/>
      <c r="C114" s="2"/>
      <c r="D114" s="2"/>
      <c r="E114" s="2"/>
      <c r="F114" s="2"/>
      <c r="G114" s="2"/>
      <c r="H114" s="2"/>
    </row>
    <row r="115" spans="1:8" x14ac:dyDescent="0.25">
      <c r="A115" s="1" t="s">
        <v>51</v>
      </c>
      <c r="B115" s="2"/>
      <c r="C115" s="2"/>
      <c r="D115" s="2"/>
      <c r="E115" s="2"/>
      <c r="F115" s="2"/>
      <c r="G115" s="2"/>
      <c r="H115" s="2"/>
    </row>
    <row r="119" spans="1:8" s="2" customFormat="1" x14ac:dyDescent="0.25">
      <c r="A119" s="15"/>
      <c r="B119" s="15"/>
      <c r="C119" s="15"/>
      <c r="D119" s="15"/>
      <c r="E119" s="15"/>
      <c r="F119" s="15"/>
      <c r="G119" s="15"/>
      <c r="H119" s="15"/>
    </row>
    <row r="120" spans="1:8" s="2" customFormat="1" x14ac:dyDescent="0.25">
      <c r="A120" s="15"/>
      <c r="B120" s="15"/>
      <c r="C120" s="15"/>
      <c r="D120" s="15"/>
      <c r="E120" s="15"/>
      <c r="F120" s="15"/>
      <c r="G120" s="15"/>
      <c r="H120" s="15"/>
    </row>
    <row r="121" spans="1:8" s="2" customFormat="1" x14ac:dyDescent="0.25">
      <c r="A121" s="15"/>
      <c r="B121" s="15"/>
      <c r="C121" s="15"/>
      <c r="D121" s="15"/>
      <c r="E121" s="15"/>
      <c r="F121" s="15"/>
      <c r="G121" s="15"/>
      <c r="H121" s="15"/>
    </row>
  </sheetData>
  <sortState ref="A84:H117">
    <sortCondition ref="A84"/>
  </sortState>
  <mergeCells count="3">
    <mergeCell ref="B3:D3"/>
    <mergeCell ref="A3:A4"/>
    <mergeCell ref="E3:G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4:C111">
    <cfRule type="colorScale" priority="147">
      <colorScale>
        <cfvo type="min"/>
        <cfvo type="max"/>
        <color rgb="FFFCFCFF"/>
        <color rgb="FFF8696B"/>
      </colorScale>
    </cfRule>
  </conditionalFormatting>
  <conditionalFormatting sqref="E84:E111">
    <cfRule type="colorScale" priority="148">
      <colorScale>
        <cfvo type="min"/>
        <cfvo type="max"/>
        <color rgb="FFFCFCFF"/>
        <color rgb="FFF8696B"/>
      </colorScale>
    </cfRule>
  </conditionalFormatting>
  <conditionalFormatting sqref="D84:D111">
    <cfRule type="colorScale" priority="149">
      <colorScale>
        <cfvo type="min"/>
        <cfvo type="max"/>
        <color rgb="FFFCFCFF"/>
        <color rgb="FFF8696B"/>
      </colorScale>
    </cfRule>
  </conditionalFormatting>
  <conditionalFormatting sqref="F84:F111">
    <cfRule type="colorScale" priority="150">
      <colorScale>
        <cfvo type="min"/>
        <cfvo type="max"/>
        <color rgb="FFFCFCFF"/>
        <color rgb="FFF8696B"/>
      </colorScale>
    </cfRule>
  </conditionalFormatting>
  <conditionalFormatting sqref="G84:G111">
    <cfRule type="colorScale" priority="151">
      <colorScale>
        <cfvo type="min"/>
        <cfvo type="max"/>
        <color rgb="FFFCFCFF"/>
        <color rgb="FFF8696B"/>
      </colorScale>
    </cfRule>
  </conditionalFormatting>
  <conditionalFormatting sqref="B84:B111">
    <cfRule type="colorScale" priority="152">
      <colorScale>
        <cfvo type="min"/>
        <cfvo type="max"/>
        <color rgb="FFFCFCFF"/>
        <color rgb="FFF8696B"/>
      </colorScale>
    </cfRule>
  </conditionalFormatting>
  <conditionalFormatting sqref="H84:H111">
    <cfRule type="colorScale" priority="15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2024-03-11T16:20:49Z</dcterms:modified>
</cp:coreProperties>
</file>